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BRASIL" sheetId="1" r:id="rId1"/>
    <sheet name="URBANO" sheetId="2" r:id="rId2"/>
    <sheet name="RURAL" sheetId="3" r:id="rId3"/>
    <sheet name="METROPOLITANO" sheetId="4" r:id="rId4"/>
  </sheets>
  <definedNames/>
  <calcPr fullCalcOnLoad="1"/>
</workbook>
</file>

<file path=xl/sharedStrings.xml><?xml version="1.0" encoding="utf-8"?>
<sst xmlns="http://schemas.openxmlformats.org/spreadsheetml/2006/main" count="72" uniqueCount="20">
  <si>
    <t>Gap.Ratio</t>
  </si>
  <si>
    <t>Ano</t>
  </si>
  <si>
    <t>Proporção</t>
  </si>
  <si>
    <t xml:space="preserve">Fonte: Rocha </t>
  </si>
  <si>
    <t>FGT-2</t>
  </si>
  <si>
    <t>No. Pobres</t>
  </si>
  <si>
    <t>Part. (%)*</t>
  </si>
  <si>
    <t>* Participação do estrato em relação ao País</t>
  </si>
  <si>
    <t xml:space="preserve">Indicadores de Renda </t>
  </si>
  <si>
    <t xml:space="preserve">Razão do Hiato </t>
  </si>
  <si>
    <t xml:space="preserve">Hiato Quadrático </t>
  </si>
  <si>
    <t>Pobreza - Brasil (exlusive Norte rural)</t>
  </si>
  <si>
    <t>Participação (%)</t>
  </si>
  <si>
    <t>Pobreza - Brasil Urbano  (exlusive Norte rural)</t>
  </si>
  <si>
    <t xml:space="preserve">Pobreza - Brasil  (completo) </t>
  </si>
  <si>
    <t xml:space="preserve">Pobreza - Brasil Metropolitano (exclusive Norte rural) </t>
  </si>
  <si>
    <t xml:space="preserve">Pobreza - Brasil Metropolitano (completo) </t>
  </si>
  <si>
    <t xml:space="preserve">Pobreza - Brasil rural (completo) </t>
  </si>
  <si>
    <t xml:space="preserve">Pobreza - Brasil rural (exclusive Norte rural) </t>
  </si>
  <si>
    <t xml:space="preserve">Pobreza - Brasil urbano (completo)  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</si>
</sst>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_);_(* \(#,##0\);_(* &quot;-&quot;??_);_(@_)"/>
    <numFmt numFmtId="180" formatCode="0_)"/>
    <numFmt numFmtId="181" formatCode="0.0000_)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_)"/>
    <numFmt numFmtId="191" formatCode="0.000"/>
    <numFmt numFmtId="192" formatCode="#,##0.00000"/>
    <numFmt numFmtId="193" formatCode="0.0"/>
    <numFmt numFmtId="194" formatCode="[$-416]dddd\,\ d&quot; de &quot;mmmm&quot; de &quot;yyyy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_);_(* \(#,##0.0\);_(* &quot;-&quot;??_);_(@_)"/>
    <numFmt numFmtId="199" formatCode="_(* #,##0.000000_);_(* \(#,##0.0000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79" fontId="1" fillId="0" borderId="10" xfId="64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9" fontId="1" fillId="0" borderId="0" xfId="64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9" fillId="0" borderId="0" xfId="51">
      <alignment/>
      <protection/>
    </xf>
    <xf numFmtId="0" fontId="26" fillId="0" borderId="0" xfId="51" applyFont="1" applyFill="1" applyBorder="1">
      <alignment/>
      <protection/>
    </xf>
    <xf numFmtId="0" fontId="49" fillId="0" borderId="0" xfId="51" applyFont="1" applyFill="1">
      <alignment/>
      <protection/>
    </xf>
    <xf numFmtId="0" fontId="49" fillId="0" borderId="0" xfId="51" applyFont="1" applyFill="1" applyBorder="1">
      <alignment/>
      <protection/>
    </xf>
    <xf numFmtId="0" fontId="26" fillId="0" borderId="0" xfId="51" applyFont="1" applyFill="1" applyAlignment="1">
      <alignment horizontal="right"/>
      <protection/>
    </xf>
    <xf numFmtId="0" fontId="26" fillId="0" borderId="0" xfId="51" applyFont="1" applyFill="1">
      <alignment/>
      <protection/>
    </xf>
    <xf numFmtId="0" fontId="26" fillId="0" borderId="0" xfId="51" applyFont="1" applyFill="1" applyBorder="1" applyAlignment="1">
      <alignment horizontal="right"/>
      <protection/>
    </xf>
    <xf numFmtId="0" fontId="49" fillId="0" borderId="0" xfId="51" applyFont="1" applyAlignment="1">
      <alignment horizontal="center"/>
      <protection/>
    </xf>
    <xf numFmtId="3" fontId="49" fillId="0" borderId="0" xfId="51" applyNumberFormat="1" applyFont="1" applyFill="1" applyBorder="1" applyAlignment="1">
      <alignment horizontal="center"/>
      <protection/>
    </xf>
    <xf numFmtId="3" fontId="49" fillId="0" borderId="0" xfId="51" applyNumberFormat="1" applyFont="1" applyFill="1" applyAlignment="1">
      <alignment horizontal="center"/>
      <protection/>
    </xf>
    <xf numFmtId="188" fontId="49" fillId="0" borderId="0" xfId="51" applyNumberFormat="1" applyFont="1" applyFill="1" applyAlignment="1">
      <alignment horizontal="center"/>
      <protection/>
    </xf>
    <xf numFmtId="3" fontId="39" fillId="0" borderId="0" xfId="51" applyNumberFormat="1" applyFont="1" applyFill="1" applyAlignment="1">
      <alignment horizontal="center"/>
      <protection/>
    </xf>
    <xf numFmtId="188" fontId="39" fillId="0" borderId="0" xfId="51" applyNumberFormat="1" applyFont="1" applyFill="1" applyAlignment="1">
      <alignment horizontal="center"/>
      <protection/>
    </xf>
    <xf numFmtId="3" fontId="39" fillId="0" borderId="21" xfId="51" applyNumberFormat="1" applyFont="1" applyFill="1" applyBorder="1" applyAlignment="1">
      <alignment horizontal="center"/>
      <protection/>
    </xf>
    <xf numFmtId="188" fontId="39" fillId="0" borderId="13" xfId="51" applyNumberFormat="1" applyFont="1" applyFill="1" applyBorder="1" applyAlignment="1">
      <alignment horizontal="center"/>
      <protection/>
    </xf>
    <xf numFmtId="192" fontId="39" fillId="0" borderId="17" xfId="51" applyNumberFormat="1" applyFont="1" applyFill="1" applyBorder="1" applyAlignment="1">
      <alignment horizontal="center"/>
      <protection/>
    </xf>
    <xf numFmtId="192" fontId="39" fillId="0" borderId="0" xfId="51" applyNumberFormat="1" applyFont="1" applyFill="1" applyAlignment="1">
      <alignment horizontal="center"/>
      <protection/>
    </xf>
    <xf numFmtId="3" fontId="39" fillId="0" borderId="22" xfId="51" applyNumberFormat="1" applyFont="1" applyFill="1" applyBorder="1" applyAlignment="1">
      <alignment horizontal="center"/>
      <protection/>
    </xf>
    <xf numFmtId="3" fontId="39" fillId="0" borderId="0" xfId="51" applyNumberFormat="1" applyFont="1" applyFill="1" applyBorder="1" applyAlignment="1">
      <alignment horizontal="center"/>
      <protection/>
    </xf>
    <xf numFmtId="188" fontId="39" fillId="0" borderId="0" xfId="51" applyNumberFormat="1" applyFont="1" applyFill="1" applyBorder="1" applyAlignment="1">
      <alignment horizontal="center"/>
      <protection/>
    </xf>
    <xf numFmtId="192" fontId="39" fillId="0" borderId="13" xfId="51" applyNumberFormat="1" applyFont="1" applyFill="1" applyBorder="1" applyAlignment="1">
      <alignment horizontal="center"/>
      <protection/>
    </xf>
    <xf numFmtId="3" fontId="39" fillId="0" borderId="13" xfId="51" applyNumberFormat="1" applyFont="1" applyFill="1" applyBorder="1" applyAlignment="1">
      <alignment horizontal="center"/>
      <protection/>
    </xf>
    <xf numFmtId="0" fontId="25" fillId="0" borderId="0" xfId="51" applyFont="1" applyFill="1" applyBorder="1">
      <alignment/>
      <protection/>
    </xf>
    <xf numFmtId="3" fontId="50" fillId="0" borderId="0" xfId="51" applyNumberFormat="1" applyFont="1" applyFill="1" applyBorder="1" applyAlignment="1">
      <alignment horizontal="center"/>
      <protection/>
    </xf>
    <xf numFmtId="188" fontId="50" fillId="0" borderId="0" xfId="51" applyNumberFormat="1" applyFont="1" applyFill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zoomScalePageLayoutView="0" workbookViewId="0" topLeftCell="A18">
      <selection activeCell="A30" sqref="A30:F31"/>
    </sheetView>
  </sheetViews>
  <sheetFormatPr defaultColWidth="9.140625" defaultRowHeight="12.75"/>
  <cols>
    <col min="1" max="1" width="10.57421875" style="4" customWidth="1"/>
    <col min="2" max="6" width="16.7109375" style="4" customWidth="1"/>
    <col min="7" max="7" width="19.8515625" style="4" customWidth="1"/>
    <col min="8" max="9" width="9.140625" style="4" customWidth="1"/>
    <col min="10" max="10" width="14.57421875" style="4" customWidth="1"/>
    <col min="11" max="11" width="11.57421875" style="4" bestFit="1" customWidth="1"/>
    <col min="12" max="12" width="9.421875" style="4" bestFit="1" customWidth="1"/>
    <col min="13" max="13" width="15.8515625" style="4" customWidth="1"/>
    <col min="14" max="14" width="9.421875" style="4" bestFit="1" customWidth="1"/>
    <col min="15" max="15" width="12.57421875" style="4" customWidth="1"/>
    <col min="16" max="16" width="12.7109375" style="4" bestFit="1" customWidth="1"/>
    <col min="17" max="16384" width="9.140625" style="4" customWidth="1"/>
  </cols>
  <sheetData>
    <row r="1" spans="1:15" ht="16.5" thickBot="1">
      <c r="A1" s="30" t="s">
        <v>11</v>
      </c>
      <c r="B1" s="30"/>
      <c r="C1" s="30"/>
      <c r="D1" s="30"/>
      <c r="E1" s="30"/>
      <c r="F1" s="23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26" t="s">
        <v>1</v>
      </c>
      <c r="B2" s="28" t="s">
        <v>8</v>
      </c>
      <c r="C2" s="29"/>
      <c r="D2" s="29"/>
      <c r="E2" s="29"/>
      <c r="F2" s="23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27"/>
      <c r="B3" s="9" t="s">
        <v>5</v>
      </c>
      <c r="C3" s="3" t="s">
        <v>2</v>
      </c>
      <c r="D3" s="1" t="s">
        <v>9</v>
      </c>
      <c r="E3" s="1" t="s">
        <v>10</v>
      </c>
      <c r="G3" s="2"/>
      <c r="H3" s="2"/>
      <c r="I3" s="8"/>
      <c r="J3" s="8"/>
      <c r="K3" s="8"/>
      <c r="L3" s="8"/>
      <c r="M3" s="8"/>
      <c r="N3" s="8"/>
      <c r="O3" s="8"/>
    </row>
    <row r="4" spans="1:15" ht="15.75">
      <c r="A4" s="6">
        <v>1990</v>
      </c>
      <c r="B4" s="10">
        <v>61313471.47</v>
      </c>
      <c r="C4" s="7">
        <v>0.4419253841890063</v>
      </c>
      <c r="D4" s="7">
        <v>0.4651220740004872</v>
      </c>
      <c r="E4" s="7">
        <v>0.12581492335016314</v>
      </c>
      <c r="G4" s="8"/>
      <c r="H4" s="7"/>
      <c r="I4" s="8"/>
      <c r="J4" s="8"/>
      <c r="K4" s="8"/>
      <c r="L4" s="8"/>
      <c r="M4" s="8"/>
      <c r="N4" s="8"/>
      <c r="O4" s="8"/>
    </row>
    <row r="5" spans="1:15" ht="15.75">
      <c r="A5" s="6">
        <v>1991</v>
      </c>
      <c r="B5" s="10"/>
      <c r="C5" s="7"/>
      <c r="D5" s="7"/>
      <c r="E5" s="7"/>
      <c r="G5" s="8"/>
      <c r="H5" s="8"/>
      <c r="I5" s="8"/>
      <c r="J5" s="8"/>
      <c r="K5" s="8"/>
      <c r="L5" s="8"/>
      <c r="M5" s="8"/>
      <c r="N5" s="8"/>
      <c r="O5" s="8"/>
    </row>
    <row r="6" spans="1:15" ht="15.75">
      <c r="A6" s="6">
        <v>1992</v>
      </c>
      <c r="B6" s="10">
        <v>61607167</v>
      </c>
      <c r="C6" s="7">
        <v>0.44002</v>
      </c>
      <c r="D6" s="7">
        <v>0.48122</v>
      </c>
      <c r="E6" s="7">
        <v>0.13508</v>
      </c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6">
        <v>1993</v>
      </c>
      <c r="B7" s="10">
        <v>62592642</v>
      </c>
      <c r="C7" s="7">
        <v>0.44092</v>
      </c>
      <c r="D7" s="7">
        <v>0.4714</v>
      </c>
      <c r="E7" s="7">
        <v>0.13127</v>
      </c>
      <c r="G7" s="8"/>
      <c r="H7" s="8"/>
      <c r="I7" s="8"/>
      <c r="J7" s="8"/>
      <c r="K7" s="8"/>
      <c r="L7" s="8"/>
      <c r="M7" s="8"/>
      <c r="N7" s="8"/>
      <c r="O7" s="8"/>
    </row>
    <row r="8" spans="1:15" ht="15.75">
      <c r="A8" s="6">
        <v>1994</v>
      </c>
      <c r="B8" s="10"/>
      <c r="C8" s="7"/>
      <c r="D8" s="7"/>
      <c r="E8" s="7"/>
      <c r="G8" s="8"/>
      <c r="H8" s="8"/>
      <c r="I8" s="8"/>
      <c r="J8" s="8"/>
      <c r="K8" s="8"/>
      <c r="L8" s="8"/>
      <c r="M8" s="8"/>
      <c r="N8" s="8"/>
      <c r="O8" s="8"/>
    </row>
    <row r="9" spans="1:15" ht="15.75">
      <c r="A9" s="6">
        <v>1995</v>
      </c>
      <c r="B9" s="10">
        <v>49053437</v>
      </c>
      <c r="C9" s="7">
        <v>0.33229</v>
      </c>
      <c r="D9" s="7">
        <v>0.44569</v>
      </c>
      <c r="E9" s="7">
        <v>0.091535</v>
      </c>
      <c r="G9" s="8"/>
      <c r="H9" s="8"/>
      <c r="I9" s="8"/>
      <c r="J9" s="8"/>
      <c r="K9" s="8"/>
      <c r="L9" s="8"/>
      <c r="M9" s="8"/>
      <c r="N9" s="8"/>
      <c r="O9" s="8"/>
    </row>
    <row r="10" spans="1:15" ht="15.75">
      <c r="A10" s="6">
        <v>1996</v>
      </c>
      <c r="B10" s="10">
        <v>50940341</v>
      </c>
      <c r="C10" s="7">
        <v>0.34127</v>
      </c>
      <c r="D10" s="7">
        <v>0.4549</v>
      </c>
      <c r="E10" s="7">
        <v>0.09822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ht="15.75">
      <c r="A11" s="6">
        <v>1997</v>
      </c>
      <c r="B11" s="10">
        <v>51836009</v>
      </c>
      <c r="C11" s="7">
        <v>0.34089</v>
      </c>
      <c r="D11" s="7">
        <v>0.4526</v>
      </c>
      <c r="E11" s="7">
        <v>0.097099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.75">
      <c r="A12" s="6">
        <v>1998</v>
      </c>
      <c r="B12" s="10">
        <v>51281949</v>
      </c>
      <c r="C12" s="7">
        <v>0.33428488786162336</v>
      </c>
      <c r="D12" s="7">
        <v>0.4452762270698799</v>
      </c>
      <c r="E12" s="7">
        <v>0.09269141918482057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5.75">
      <c r="A13" s="6">
        <v>1999</v>
      </c>
      <c r="B13" s="10">
        <v>54440071</v>
      </c>
      <c r="C13" s="7">
        <v>0.34945025461436136</v>
      </c>
      <c r="D13" s="7">
        <v>0.4472278451032879</v>
      </c>
      <c r="E13" s="7">
        <v>0.09736824672351016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5.75">
      <c r="A14" s="6"/>
      <c r="B14" s="10"/>
      <c r="C14" s="7"/>
      <c r="D14" s="7"/>
      <c r="E14" s="7"/>
      <c r="G14" s="8"/>
      <c r="H14" s="8"/>
      <c r="I14" s="8"/>
      <c r="J14" s="8"/>
      <c r="K14" s="8"/>
      <c r="L14" s="8"/>
      <c r="M14" s="8"/>
      <c r="N14" s="8"/>
      <c r="O14" s="8"/>
    </row>
    <row r="15" spans="1:15" ht="15.75">
      <c r="A15" s="6">
        <v>2001</v>
      </c>
      <c r="B15" s="10">
        <v>57934133</v>
      </c>
      <c r="C15" s="7">
        <v>0.3507112325623354</v>
      </c>
      <c r="D15" s="7">
        <v>0.4631806174651824</v>
      </c>
      <c r="E15" s="7">
        <v>0.1039580952409635</v>
      </c>
      <c r="G15" s="8"/>
      <c r="H15" s="8"/>
      <c r="I15" s="8"/>
      <c r="J15" s="8"/>
      <c r="K15" s="8"/>
      <c r="L15" s="8"/>
      <c r="M15" s="8"/>
      <c r="N15" s="8"/>
      <c r="O15" s="8"/>
    </row>
    <row r="16" spans="1:15" ht="15.75">
      <c r="A16" s="6">
        <v>2002</v>
      </c>
      <c r="B16" s="10">
        <v>57096720</v>
      </c>
      <c r="C16" s="7">
        <v>0.34027234591229966</v>
      </c>
      <c r="D16" s="7">
        <v>0.4508260312609901</v>
      </c>
      <c r="E16" s="7">
        <v>0.09605132461050986</v>
      </c>
      <c r="G16" s="8"/>
      <c r="H16" s="8"/>
      <c r="I16" s="8"/>
      <c r="J16" s="8"/>
      <c r="K16" s="8"/>
      <c r="L16" s="8"/>
      <c r="M16" s="8"/>
      <c r="N16" s="8"/>
      <c r="O16" s="8"/>
    </row>
    <row r="17" spans="1:15" ht="15.75">
      <c r="A17" s="6">
        <v>2003</v>
      </c>
      <c r="B17" s="10">
        <v>60542332</v>
      </c>
      <c r="C17" s="7">
        <v>0.35624473435369725</v>
      </c>
      <c r="D17" s="7">
        <v>0.46561010976088596</v>
      </c>
      <c r="E17" s="7">
        <v>0.10539221246543752</v>
      </c>
      <c r="G17" s="8"/>
      <c r="H17" s="8"/>
      <c r="I17" s="8"/>
      <c r="J17" s="8"/>
      <c r="K17" s="8"/>
      <c r="L17" s="8"/>
      <c r="M17" s="8"/>
      <c r="N17" s="8"/>
      <c r="O17" s="8"/>
    </row>
    <row r="18" spans="1:15" ht="15.75">
      <c r="A18" s="6">
        <v>2004</v>
      </c>
      <c r="B18" s="10">
        <v>57812604</v>
      </c>
      <c r="C18" s="7">
        <v>0.3321078429964569</v>
      </c>
      <c r="D18" s="7">
        <v>0.44428470588558855</v>
      </c>
      <c r="E18" s="7">
        <v>0.09154706978650765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ht="15.75">
      <c r="A19" s="6">
        <v>2005</v>
      </c>
      <c r="B19" s="10">
        <v>54067308</v>
      </c>
      <c r="C19" s="7">
        <v>0.30474441348820275</v>
      </c>
      <c r="D19" s="7">
        <v>0.4341987095373788</v>
      </c>
      <c r="E19" s="7">
        <v>0.08144859150146189</v>
      </c>
      <c r="G19" s="8"/>
      <c r="H19" s="8"/>
      <c r="I19" s="8"/>
      <c r="J19" s="8"/>
      <c r="K19" s="8"/>
      <c r="L19" s="8"/>
      <c r="M19" s="8"/>
      <c r="N19" s="8"/>
      <c r="O19" s="8"/>
    </row>
    <row r="20" spans="1:5" s="8" customFormat="1" ht="15.75">
      <c r="A20" s="6">
        <v>2006</v>
      </c>
      <c r="B20" s="10">
        <v>48328950</v>
      </c>
      <c r="C20" s="7">
        <v>0.26901639474296146</v>
      </c>
      <c r="D20" s="7">
        <v>0.42537090912693115</v>
      </c>
      <c r="E20" s="7">
        <v>0.07017034065908223</v>
      </c>
    </row>
    <row r="21" spans="1:5" s="8" customFormat="1" ht="15.75">
      <c r="A21" s="6">
        <v>2007</v>
      </c>
      <c r="B21" s="10">
        <v>45512424</v>
      </c>
      <c r="C21" s="7">
        <v>0.2510155384517178</v>
      </c>
      <c r="D21" s="7">
        <v>0.4300210832145525</v>
      </c>
      <c r="E21" s="7">
        <v>0.06766439290336398</v>
      </c>
    </row>
    <row r="22" spans="1:5" s="8" customFormat="1" ht="15.75">
      <c r="A22" s="6">
        <v>2008</v>
      </c>
      <c r="B22" s="10">
        <v>41361527</v>
      </c>
      <c r="C22" s="7">
        <v>0.22853295338443538</v>
      </c>
      <c r="D22" s="7">
        <v>0.4106566744266961</v>
      </c>
      <c r="E22" s="7">
        <v>0.0573545106504304</v>
      </c>
    </row>
    <row r="23" spans="1:5" s="8" customFormat="1" ht="15.75">
      <c r="A23" s="6">
        <v>2009</v>
      </c>
      <c r="B23" s="10">
        <v>39964259</v>
      </c>
      <c r="C23" s="7">
        <v>0.21904287576460685</v>
      </c>
      <c r="D23" s="7">
        <v>0.4201601322841992</v>
      </c>
      <c r="E23" s="7">
        <v>0.05733357451317715</v>
      </c>
    </row>
    <row r="24" spans="1:5" s="8" customFormat="1" ht="15.75">
      <c r="A24" s="6">
        <v>2010</v>
      </c>
      <c r="B24" s="10"/>
      <c r="C24" s="7"/>
      <c r="D24" s="7"/>
      <c r="E24" s="7"/>
    </row>
    <row r="25" spans="1:15" ht="15.75">
      <c r="A25" s="6">
        <v>2011</v>
      </c>
      <c r="B25" s="10">
        <v>33259360</v>
      </c>
      <c r="C25" s="7">
        <v>0.1838216126699633</v>
      </c>
      <c r="D25" s="7">
        <v>0.4189558827244421</v>
      </c>
      <c r="E25" s="7">
        <v>0.04868456935474472</v>
      </c>
      <c r="G25" s="17"/>
      <c r="H25" s="8"/>
      <c r="I25" s="22"/>
      <c r="J25" s="22"/>
      <c r="K25" s="22"/>
      <c r="L25" s="22"/>
      <c r="M25" s="22"/>
      <c r="N25" s="8"/>
      <c r="O25" s="8"/>
    </row>
    <row r="26" spans="1:15" ht="15.75">
      <c r="A26" s="6">
        <v>2012</v>
      </c>
      <c r="B26" s="10">
        <v>29399566</v>
      </c>
      <c r="C26" s="7">
        <v>0.15918223090746772</v>
      </c>
      <c r="D26" s="7">
        <v>0.4061265188867074</v>
      </c>
      <c r="E26" s="7">
        <v>0.04096336289085263</v>
      </c>
      <c r="G26" s="17"/>
      <c r="H26" s="8"/>
      <c r="I26" s="22"/>
      <c r="J26" s="22"/>
      <c r="K26" s="22"/>
      <c r="L26" s="22"/>
      <c r="M26" s="22"/>
      <c r="N26" s="8"/>
      <c r="O26" s="8"/>
    </row>
    <row r="27" spans="1:15" ht="15.75">
      <c r="A27" s="6">
        <v>2013</v>
      </c>
      <c r="B27" s="10">
        <v>28564555</v>
      </c>
      <c r="C27" s="7">
        <v>0.15282805893897217</v>
      </c>
      <c r="D27" s="7">
        <v>0.4298106979310723</v>
      </c>
      <c r="E27" s="7">
        <v>0.04361458120544325</v>
      </c>
      <c r="G27" s="17"/>
      <c r="H27" s="8"/>
      <c r="I27" s="22"/>
      <c r="J27" s="22"/>
      <c r="K27" s="22"/>
      <c r="L27" s="22"/>
      <c r="M27" s="22"/>
      <c r="N27" s="8"/>
      <c r="O27" s="8"/>
    </row>
    <row r="28" spans="1:15" ht="16.5" thickBot="1">
      <c r="A28" s="14">
        <v>2014</v>
      </c>
      <c r="B28" s="50">
        <v>26502114</v>
      </c>
      <c r="C28" s="48">
        <v>0.138276225372686</v>
      </c>
      <c r="D28" s="48">
        <v>0.3884934411775868</v>
      </c>
      <c r="E28" s="48">
        <v>0.0326310656134198</v>
      </c>
      <c r="G28" s="17"/>
      <c r="H28" s="8"/>
      <c r="I28" s="22"/>
      <c r="J28" s="22"/>
      <c r="K28" s="22"/>
      <c r="L28" s="22"/>
      <c r="M28" s="22"/>
      <c r="N28" s="8"/>
      <c r="O28" s="8"/>
    </row>
    <row r="29" spans="1:5" ht="15.75">
      <c r="A29" s="8" t="s">
        <v>3</v>
      </c>
      <c r="B29" s="8"/>
      <c r="C29" s="8"/>
      <c r="D29" s="8"/>
      <c r="E29" s="8"/>
    </row>
    <row r="30" spans="10:16" ht="15.75">
      <c r="J30" s="55"/>
      <c r="K30" s="56"/>
      <c r="L30" s="57"/>
      <c r="M30" s="57"/>
      <c r="N30" s="57"/>
      <c r="O30" s="57"/>
      <c r="P30" s="56"/>
    </row>
    <row r="31" spans="1:17" ht="16.5" thickBot="1">
      <c r="A31" s="30" t="s">
        <v>14</v>
      </c>
      <c r="B31" s="30"/>
      <c r="C31" s="30"/>
      <c r="D31" s="30"/>
      <c r="E31" s="30"/>
      <c r="F31" s="8"/>
      <c r="J31" s="55"/>
      <c r="K31" s="56"/>
      <c r="L31" s="57"/>
      <c r="M31" s="57"/>
      <c r="N31" s="57"/>
      <c r="O31" s="57"/>
      <c r="P31" s="56"/>
      <c r="Q31" s="8"/>
    </row>
    <row r="32" spans="1:20" ht="15.75">
      <c r="A32" s="26" t="s">
        <v>1</v>
      </c>
      <c r="B32" s="28" t="s">
        <v>8</v>
      </c>
      <c r="C32" s="29"/>
      <c r="D32" s="29"/>
      <c r="E32" s="29"/>
      <c r="F32" s="23"/>
      <c r="G32" s="8"/>
      <c r="H32" s="8"/>
      <c r="I32" s="8"/>
      <c r="J32" s="34"/>
      <c r="K32" s="51"/>
      <c r="L32" s="52"/>
      <c r="M32" s="52"/>
      <c r="N32" s="52"/>
      <c r="O32" s="52"/>
      <c r="P32" s="51"/>
      <c r="Q32" s="8"/>
      <c r="R32" s="8"/>
      <c r="S32" s="8"/>
      <c r="T32" s="8"/>
    </row>
    <row r="33" spans="1:20" ht="15.75">
      <c r="A33" s="27"/>
      <c r="B33" s="9" t="s">
        <v>5</v>
      </c>
      <c r="C33" s="3" t="s">
        <v>2</v>
      </c>
      <c r="D33" s="1" t="s">
        <v>9</v>
      </c>
      <c r="E33" s="1" t="s">
        <v>10</v>
      </c>
      <c r="F33" s="8"/>
      <c r="G33" s="6"/>
      <c r="H33" s="8"/>
      <c r="I33" s="8"/>
      <c r="J33" s="38"/>
      <c r="K33" s="44"/>
      <c r="L33" s="45"/>
      <c r="M33" s="45"/>
      <c r="N33" s="45"/>
      <c r="O33" s="45"/>
      <c r="P33" s="44"/>
      <c r="Q33" s="8"/>
      <c r="R33" s="8"/>
      <c r="S33" s="8"/>
      <c r="T33" s="8"/>
    </row>
    <row r="34" spans="1:20" ht="15.75">
      <c r="A34" s="6">
        <v>2004</v>
      </c>
      <c r="B34" s="10">
        <v>58714377</v>
      </c>
      <c r="C34" s="7">
        <v>0.3308744617076357</v>
      </c>
      <c r="D34" s="7">
        <v>0.44385773567417736</v>
      </c>
      <c r="E34" s="7">
        <v>0.0910881436894132</v>
      </c>
      <c r="G34" s="8"/>
      <c r="H34" s="8"/>
      <c r="I34" s="8"/>
      <c r="J34" s="38"/>
      <c r="K34" s="44"/>
      <c r="L34" s="45"/>
      <c r="M34" s="45"/>
      <c r="N34" s="45"/>
      <c r="O34" s="45"/>
      <c r="P34" s="44"/>
      <c r="Q34" s="8"/>
      <c r="R34" s="8"/>
      <c r="S34" s="8"/>
      <c r="T34" s="8"/>
    </row>
    <row r="35" spans="1:20" ht="15.75">
      <c r="A35" s="6">
        <v>2005</v>
      </c>
      <c r="B35" s="10">
        <v>54883677</v>
      </c>
      <c r="C35" s="7">
        <v>0.30358542280246714</v>
      </c>
      <c r="D35" s="7">
        <v>0.4335611645338558</v>
      </c>
      <c r="E35" s="7">
        <v>0.0810155889472108</v>
      </c>
      <c r="G35" s="8"/>
      <c r="H35" s="8"/>
      <c r="I35" s="8"/>
      <c r="J35" s="38"/>
      <c r="K35" s="44"/>
      <c r="L35" s="45"/>
      <c r="M35" s="45"/>
      <c r="N35" s="45"/>
      <c r="O35" s="45"/>
      <c r="P35" s="44"/>
      <c r="Q35" s="8"/>
      <c r="R35" s="8"/>
      <c r="S35" s="8"/>
      <c r="T35" s="8"/>
    </row>
    <row r="36" spans="1:20" ht="15.75">
      <c r="A36" s="6">
        <v>2006</v>
      </c>
      <c r="B36" s="10">
        <v>49042625</v>
      </c>
      <c r="C36" s="7">
        <v>0.2681065195133679</v>
      </c>
      <c r="D36" s="7">
        <v>0.4255459706508369</v>
      </c>
      <c r="E36" s="7">
        <v>0.0700365502322805</v>
      </c>
      <c r="G36" s="8"/>
      <c r="H36" s="8"/>
      <c r="I36" s="8"/>
      <c r="J36" s="38"/>
      <c r="K36" s="44"/>
      <c r="L36" s="45"/>
      <c r="M36" s="45"/>
      <c r="N36" s="45"/>
      <c r="O36" s="45"/>
      <c r="P36" s="44"/>
      <c r="Q36" s="8"/>
      <c r="R36" s="8"/>
      <c r="S36" s="8"/>
      <c r="T36" s="8"/>
    </row>
    <row r="37" spans="1:20" ht="15.75">
      <c r="A37" s="6">
        <v>2007</v>
      </c>
      <c r="B37" s="10">
        <v>46254622</v>
      </c>
      <c r="C37" s="7">
        <v>0.25077324913774746</v>
      </c>
      <c r="D37" s="7">
        <v>0.4300346804490154</v>
      </c>
      <c r="E37" s="7">
        <v>0.06767807819154831</v>
      </c>
      <c r="G37" s="8"/>
      <c r="H37" s="8"/>
      <c r="I37" s="8"/>
      <c r="J37" s="38"/>
      <c r="K37" s="44"/>
      <c r="L37" s="45"/>
      <c r="M37" s="45"/>
      <c r="N37" s="45"/>
      <c r="O37" s="45"/>
      <c r="P37" s="44"/>
      <c r="Q37" s="8"/>
      <c r="R37" s="8"/>
      <c r="S37" s="8"/>
      <c r="T37" s="8"/>
    </row>
    <row r="38" spans="1:20" ht="15.75">
      <c r="A38" s="6">
        <v>2008</v>
      </c>
      <c r="B38" s="10">
        <v>41901021</v>
      </c>
      <c r="C38" s="7">
        <v>0.22774350025697157</v>
      </c>
      <c r="D38" s="7">
        <v>0.4110457853895732</v>
      </c>
      <c r="E38" s="7">
        <v>0.05729146437708026</v>
      </c>
      <c r="G38" s="8"/>
      <c r="H38" s="8"/>
      <c r="I38" s="8"/>
      <c r="J38" s="38"/>
      <c r="K38" s="44"/>
      <c r="L38" s="45"/>
      <c r="M38" s="45"/>
      <c r="N38" s="45"/>
      <c r="O38" s="45"/>
      <c r="P38" s="44"/>
      <c r="Q38" s="8"/>
      <c r="R38" s="8"/>
      <c r="S38" s="8"/>
      <c r="T38" s="8"/>
    </row>
    <row r="39" spans="1:20" ht="15.75">
      <c r="A39" s="6">
        <v>2009</v>
      </c>
      <c r="B39" s="10">
        <v>40459599</v>
      </c>
      <c r="C39" s="7">
        <v>0.21812313372406839</v>
      </c>
      <c r="D39" s="7">
        <v>0.4208573001222775</v>
      </c>
      <c r="E39" s="7">
        <v>0.05726420414965314</v>
      </c>
      <c r="G39" s="8"/>
      <c r="H39" s="8"/>
      <c r="I39" s="8"/>
      <c r="J39" s="38"/>
      <c r="P39" s="44"/>
      <c r="Q39" s="8"/>
      <c r="R39" s="8"/>
      <c r="S39" s="8"/>
      <c r="T39" s="8"/>
    </row>
    <row r="40" spans="1:20" ht="15.75">
      <c r="A40" s="6">
        <v>2010</v>
      </c>
      <c r="B40" s="10"/>
      <c r="C40" s="7"/>
      <c r="D40" s="7"/>
      <c r="E40" s="7"/>
      <c r="G40" s="8"/>
      <c r="H40" s="8"/>
      <c r="I40" s="8"/>
      <c r="J40" s="39"/>
      <c r="Q40" s="8"/>
      <c r="R40" s="8"/>
      <c r="S40" s="8"/>
      <c r="T40" s="8"/>
    </row>
    <row r="41" spans="1:20" ht="15.75">
      <c r="A41" s="6">
        <v>2011</v>
      </c>
      <c r="B41" s="10">
        <v>33993275</v>
      </c>
      <c r="C41" s="6">
        <v>0.18414</v>
      </c>
      <c r="D41" s="6">
        <v>0.41916</v>
      </c>
      <c r="E41" s="7">
        <v>0.048778</v>
      </c>
      <c r="G41" s="17"/>
      <c r="H41" s="8"/>
      <c r="I41" s="8"/>
      <c r="J41" s="37"/>
      <c r="P41" s="44"/>
      <c r="Q41" s="8"/>
      <c r="R41" s="8"/>
      <c r="S41" s="8"/>
      <c r="T41" s="8"/>
    </row>
    <row r="42" spans="1:20" ht="15.75">
      <c r="A42" s="6">
        <v>2012</v>
      </c>
      <c r="B42" s="10">
        <v>30021289</v>
      </c>
      <c r="C42" s="6">
        <v>0.15936</v>
      </c>
      <c r="D42" s="7">
        <v>0.41185290344661746</v>
      </c>
      <c r="E42" s="7">
        <v>0.041597124803251465</v>
      </c>
      <c r="G42" s="17"/>
      <c r="H42" s="8"/>
      <c r="I42" s="8"/>
      <c r="J42" s="37"/>
      <c r="P42" s="44"/>
      <c r="Q42" s="8"/>
      <c r="R42" s="8"/>
      <c r="S42" s="8"/>
      <c r="T42" s="8"/>
    </row>
    <row r="43" spans="1:20" ht="15.75">
      <c r="A43" s="6">
        <v>2013</v>
      </c>
      <c r="B43" s="10">
        <v>29234403</v>
      </c>
      <c r="C43" s="7">
        <v>0.15325906272476064</v>
      </c>
      <c r="D43" s="7">
        <v>0.4369204111653862</v>
      </c>
      <c r="E43" s="7">
        <v>0.04448731313260817</v>
      </c>
      <c r="G43" s="17"/>
      <c r="H43" s="8"/>
      <c r="I43" s="8"/>
      <c r="J43" s="39"/>
      <c r="P43" s="44"/>
      <c r="Q43" s="8"/>
      <c r="R43" s="8"/>
      <c r="S43" s="8"/>
      <c r="T43" s="8"/>
    </row>
    <row r="44" spans="1:20" ht="16.5" thickBot="1">
      <c r="A44" s="21">
        <v>2014</v>
      </c>
      <c r="B44" s="46">
        <v>27053364</v>
      </c>
      <c r="C44" s="47">
        <v>0.13853735444888757</v>
      </c>
      <c r="D44" s="47">
        <v>0.39453573903430633</v>
      </c>
      <c r="E44" s="47">
        <v>0.03322547635757509</v>
      </c>
      <c r="G44" s="17"/>
      <c r="H44" s="8"/>
      <c r="I44" s="8"/>
      <c r="J44" s="39"/>
      <c r="K44" s="44"/>
      <c r="L44" s="49"/>
      <c r="M44" s="49"/>
      <c r="N44" s="49"/>
      <c r="O44" s="49"/>
      <c r="P44" s="44"/>
      <c r="Q44" s="8"/>
      <c r="R44" s="8"/>
      <c r="S44" s="8"/>
      <c r="T44" s="8"/>
    </row>
    <row r="45" spans="1:16" ht="15.75">
      <c r="A45" s="8" t="s">
        <v>3</v>
      </c>
      <c r="B45" s="8"/>
      <c r="J45" s="35"/>
      <c r="K45" s="42"/>
      <c r="L45" s="43"/>
      <c r="M45" s="43"/>
      <c r="N45" s="43"/>
      <c r="O45" s="43"/>
      <c r="P45" s="42"/>
    </row>
    <row r="46" spans="10:16" ht="15.75">
      <c r="J46" s="36"/>
      <c r="K46" s="8"/>
      <c r="L46" s="8"/>
      <c r="M46" s="8"/>
      <c r="N46" s="8"/>
      <c r="O46" s="8"/>
      <c r="P46" s="41"/>
    </row>
    <row r="47" spans="10:16" ht="15.75">
      <c r="J47" s="40"/>
      <c r="K47" s="33"/>
      <c r="L47" s="33"/>
      <c r="M47" s="33"/>
      <c r="N47" s="33"/>
      <c r="O47" s="33"/>
      <c r="P47" s="33"/>
    </row>
  </sheetData>
  <sheetProtection/>
  <mergeCells count="6">
    <mergeCell ref="A32:A33"/>
    <mergeCell ref="A2:A3"/>
    <mergeCell ref="B2:E2"/>
    <mergeCell ref="A1:E1"/>
    <mergeCell ref="A31:E31"/>
    <mergeCell ref="B32:E3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zoomScalePageLayoutView="0" workbookViewId="0" topLeftCell="A19">
      <selection activeCell="A31" sqref="A31:F32"/>
    </sheetView>
  </sheetViews>
  <sheetFormatPr defaultColWidth="9.140625" defaultRowHeight="12.75"/>
  <cols>
    <col min="1" max="1" width="10.57421875" style="4" customWidth="1"/>
    <col min="2" max="7" width="16.7109375" style="4" customWidth="1"/>
    <col min="8" max="8" width="14.57421875" style="4" customWidth="1"/>
    <col min="9" max="9" width="16.28125" style="4" customWidth="1"/>
    <col min="10" max="10" width="9.8515625" style="4" customWidth="1"/>
    <col min="11" max="11" width="9.140625" style="4" customWidth="1"/>
    <col min="12" max="12" width="21.8515625" style="4" customWidth="1"/>
    <col min="13" max="13" width="12.00390625" style="4" customWidth="1"/>
    <col min="14" max="17" width="9.140625" style="4" customWidth="1"/>
    <col min="18" max="18" width="15.28125" style="4" customWidth="1"/>
    <col min="19" max="16384" width="9.140625" style="4" customWidth="1"/>
  </cols>
  <sheetData>
    <row r="1" spans="1:7" ht="16.5" thickBot="1">
      <c r="A1" s="30" t="s">
        <v>13</v>
      </c>
      <c r="B1" s="30"/>
      <c r="C1" s="30"/>
      <c r="D1" s="30"/>
      <c r="E1" s="30"/>
      <c r="F1" s="30"/>
      <c r="G1" s="23"/>
    </row>
    <row r="2" spans="1:7" ht="15.75">
      <c r="A2" s="26" t="s">
        <v>1</v>
      </c>
      <c r="B2" s="28" t="s">
        <v>8</v>
      </c>
      <c r="C2" s="29"/>
      <c r="D2" s="29"/>
      <c r="E2" s="29"/>
      <c r="F2" s="29"/>
      <c r="G2" s="23"/>
    </row>
    <row r="3" spans="1:9" ht="15.75">
      <c r="A3" s="27"/>
      <c r="B3" s="9" t="s">
        <v>5</v>
      </c>
      <c r="C3" s="25" t="s">
        <v>12</v>
      </c>
      <c r="D3" s="3" t="s">
        <v>2</v>
      </c>
      <c r="E3" s="1" t="s">
        <v>9</v>
      </c>
      <c r="F3" s="1" t="s">
        <v>10</v>
      </c>
      <c r="G3" s="2"/>
      <c r="H3" s="2"/>
      <c r="I3" s="2"/>
    </row>
    <row r="4" spans="1:9" ht="15.75">
      <c r="A4" s="6">
        <v>1990</v>
      </c>
      <c r="B4" s="10">
        <v>26048677.249999996</v>
      </c>
      <c r="C4" s="11">
        <v>42.484427362338025</v>
      </c>
      <c r="D4" s="7">
        <v>0.40001020770393725</v>
      </c>
      <c r="E4" s="7">
        <v>0.4577042727424749</v>
      </c>
      <c r="F4" s="7">
        <v>0.11148650120920373</v>
      </c>
      <c r="G4" s="8"/>
      <c r="I4" s="7"/>
    </row>
    <row r="5" spans="1:7" ht="15.75">
      <c r="A5" s="6">
        <v>1991</v>
      </c>
      <c r="B5" s="10"/>
      <c r="C5" s="11"/>
      <c r="D5" s="7"/>
      <c r="E5" s="7"/>
      <c r="F5" s="7"/>
      <c r="G5" s="8"/>
    </row>
    <row r="6" spans="1:6" ht="15.75">
      <c r="A6" s="6">
        <v>1992</v>
      </c>
      <c r="B6" s="10">
        <v>27425032</v>
      </c>
      <c r="C6" s="11">
        <v>44.51597652591296</v>
      </c>
      <c r="D6" s="7">
        <v>0.40176</v>
      </c>
      <c r="E6" s="7">
        <v>0.47521</v>
      </c>
      <c r="F6" s="7">
        <v>0.12108</v>
      </c>
    </row>
    <row r="7" spans="1:6" ht="15.75">
      <c r="A7" s="6">
        <v>1993</v>
      </c>
      <c r="B7" s="10">
        <v>28024342</v>
      </c>
      <c r="C7" s="11">
        <v>44.772582055251796</v>
      </c>
      <c r="D7" s="7">
        <v>0.40352</v>
      </c>
      <c r="E7" s="7">
        <v>0.45499</v>
      </c>
      <c r="F7" s="7">
        <v>0.11449</v>
      </c>
    </row>
    <row r="8" spans="1:6" ht="15.75">
      <c r="A8" s="6">
        <v>1994</v>
      </c>
      <c r="B8" s="10"/>
      <c r="C8" s="11"/>
      <c r="D8" s="7"/>
      <c r="E8" s="7"/>
      <c r="F8" s="7"/>
    </row>
    <row r="9" spans="1:6" ht="15.75">
      <c r="A9" s="6">
        <v>1995</v>
      </c>
      <c r="B9" s="10">
        <v>22815995</v>
      </c>
      <c r="C9" s="11">
        <v>46.51253081409973</v>
      </c>
      <c r="D9" s="7">
        <v>0.31196</v>
      </c>
      <c r="E9" s="7">
        <v>0.43843</v>
      </c>
      <c r="F9" s="7">
        <v>0.08441</v>
      </c>
    </row>
    <row r="10" spans="1:6" ht="15.75">
      <c r="A10" s="6">
        <v>1996</v>
      </c>
      <c r="B10" s="10">
        <v>23567545</v>
      </c>
      <c r="C10" s="11">
        <v>46.264992611651344</v>
      </c>
      <c r="D10" s="7">
        <v>0.31456</v>
      </c>
      <c r="E10" s="7">
        <v>0.45222</v>
      </c>
      <c r="F10" s="7">
        <v>0.08963</v>
      </c>
    </row>
    <row r="11" spans="1:6" ht="15.75">
      <c r="A11" s="6">
        <v>1997</v>
      </c>
      <c r="B11" s="10">
        <v>23896145</v>
      </c>
      <c r="C11" s="11">
        <v>46.09950777653426</v>
      </c>
      <c r="D11" s="7">
        <v>0.31297</v>
      </c>
      <c r="E11" s="7">
        <v>0.44471</v>
      </c>
      <c r="F11" s="7">
        <v>0.08725</v>
      </c>
    </row>
    <row r="12" spans="1:6" ht="15.75">
      <c r="A12" s="6">
        <v>1998</v>
      </c>
      <c r="B12" s="10">
        <v>23361622</v>
      </c>
      <c r="C12" s="11">
        <v>45.55525375995362</v>
      </c>
      <c r="D12" s="7">
        <v>0.3014076268407409</v>
      </c>
      <c r="E12" s="7">
        <v>0.43842186106255804</v>
      </c>
      <c r="F12" s="7">
        <v>0.08221131953174056</v>
      </c>
    </row>
    <row r="13" spans="1:6" ht="15.75">
      <c r="A13" s="6">
        <v>1999</v>
      </c>
      <c r="B13" s="10">
        <v>25016289</v>
      </c>
      <c r="C13" s="11">
        <v>45.951977175048135</v>
      </c>
      <c r="D13" s="7">
        <v>0.31779529293137604</v>
      </c>
      <c r="E13" s="7">
        <v>0.4405341243079659</v>
      </c>
      <c r="F13" s="7">
        <v>0.08751456875177699</v>
      </c>
    </row>
    <row r="14" spans="1:6" ht="15.75">
      <c r="A14" s="6"/>
      <c r="B14" s="10"/>
      <c r="C14" s="11"/>
      <c r="D14" s="7"/>
      <c r="E14" s="7"/>
      <c r="F14" s="7"/>
    </row>
    <row r="15" spans="1:6" ht="15.75">
      <c r="A15" s="6">
        <v>2001</v>
      </c>
      <c r="B15" s="10">
        <v>28141363</v>
      </c>
      <c r="C15" s="11">
        <v>48.57475471325341</v>
      </c>
      <c r="D15" s="7">
        <v>0.3173084324803686</v>
      </c>
      <c r="E15" s="7">
        <v>0.46192298621854244</v>
      </c>
      <c r="F15" s="7">
        <v>0.0938103829422843</v>
      </c>
    </row>
    <row r="16" spans="1:6" ht="15.75">
      <c r="A16" s="6">
        <v>2002</v>
      </c>
      <c r="B16" s="10">
        <v>27975124</v>
      </c>
      <c r="C16" s="11">
        <v>48.99602639170867</v>
      </c>
      <c r="D16" s="7">
        <v>0.309564139496563</v>
      </c>
      <c r="E16" s="7">
        <v>0.44834911539123107</v>
      </c>
      <c r="F16" s="7">
        <v>0.08669417760183079</v>
      </c>
    </row>
    <row r="17" spans="1:6" ht="15.75">
      <c r="A17" s="6">
        <v>2003</v>
      </c>
      <c r="B17" s="10">
        <v>29462147</v>
      </c>
      <c r="C17" s="11">
        <f>(B17/BRASIL!B17)*100</f>
        <v>48.6637135153631</v>
      </c>
      <c r="D17" s="7">
        <v>0.32099728746551726</v>
      </c>
      <c r="E17" s="7">
        <v>0.45888430527415397</v>
      </c>
      <c r="F17" s="7">
        <v>0.09272692433933825</v>
      </c>
    </row>
    <row r="18" spans="1:6" ht="15.75">
      <c r="A18" s="6">
        <v>2004</v>
      </c>
      <c r="B18" s="10">
        <v>27910810</v>
      </c>
      <c r="C18" s="11">
        <f>(B18/BRASIL!B18)*100</f>
        <v>48.27807098950257</v>
      </c>
      <c r="D18" s="7">
        <v>0.295046737175892</v>
      </c>
      <c r="E18" s="7">
        <v>0.4367336942414068</v>
      </c>
      <c r="F18" s="7">
        <v>0.07913363578322773</v>
      </c>
    </row>
    <row r="19" spans="1:6" ht="15.75">
      <c r="A19" s="6">
        <v>2005</v>
      </c>
      <c r="B19" s="10">
        <v>26036872</v>
      </c>
      <c r="C19" s="11">
        <f>(B19/BRASIL!B19)*100</f>
        <v>48.15640534572204</v>
      </c>
      <c r="D19" s="7">
        <v>0.27403539687060713</v>
      </c>
      <c r="E19" s="7">
        <v>0.423963872136023</v>
      </c>
      <c r="F19" s="7">
        <v>0.07112081252878691</v>
      </c>
    </row>
    <row r="20" spans="1:6" ht="15.75">
      <c r="A20" s="6">
        <v>2006</v>
      </c>
      <c r="B20" s="10">
        <v>23222781</v>
      </c>
      <c r="C20" s="11">
        <f>(B20/BRASIL!B20)*100</f>
        <v>48.05149087658639</v>
      </c>
      <c r="D20" s="7">
        <v>0.23729348972228398</v>
      </c>
      <c r="E20" s="7">
        <v>0.41439634854929736</v>
      </c>
      <c r="F20" s="7">
        <v>0.0602624374128968</v>
      </c>
    </row>
    <row r="21" spans="1:6" ht="15.75">
      <c r="A21" s="6">
        <v>2007</v>
      </c>
      <c r="B21" s="10">
        <v>22265241</v>
      </c>
      <c r="C21" s="11">
        <f>(B21/BRASIL!B21)*100</f>
        <v>48.92123741860025</v>
      </c>
      <c r="D21" s="7">
        <v>0.22409924402123477</v>
      </c>
      <c r="E21" s="7">
        <v>0.42491290565595036</v>
      </c>
      <c r="F21" s="7">
        <v>0.06006245006982983</v>
      </c>
    </row>
    <row r="22" spans="1:6" ht="15.75">
      <c r="A22" s="6">
        <v>2008</v>
      </c>
      <c r="B22" s="10">
        <v>19891830</v>
      </c>
      <c r="C22" s="11">
        <f>(B22/BRASIL!B22)*100</f>
        <v>48.092590972282046</v>
      </c>
      <c r="D22" s="7">
        <v>0.1994234475696318</v>
      </c>
      <c r="E22" s="7">
        <v>0.4027460716771659</v>
      </c>
      <c r="F22" s="7">
        <v>0.0494110496669985</v>
      </c>
    </row>
    <row r="23" spans="1:6" ht="15.75">
      <c r="A23" s="6">
        <v>2009</v>
      </c>
      <c r="B23" s="10">
        <v>19662406</v>
      </c>
      <c r="C23" s="11">
        <f>(B23/BRASIL!B23)*100</f>
        <v>49.19997640892078</v>
      </c>
      <c r="D23" s="7">
        <v>0.19443315993323</v>
      </c>
      <c r="E23" s="7">
        <v>0.411829455758873</v>
      </c>
      <c r="F23" s="7">
        <v>0.05025062932048862</v>
      </c>
    </row>
    <row r="24" spans="1:6" ht="15.75">
      <c r="A24" s="6">
        <v>2010</v>
      </c>
      <c r="B24" s="10"/>
      <c r="C24" s="11"/>
      <c r="D24" s="7"/>
      <c r="E24" s="7"/>
      <c r="F24" s="7"/>
    </row>
    <row r="25" spans="1:8" ht="15.75">
      <c r="A25" s="6">
        <v>2011</v>
      </c>
      <c r="B25" s="10">
        <v>16421173</v>
      </c>
      <c r="C25" s="11">
        <f>(B25/BRASIL!B25)*100</f>
        <v>49.37308775634889</v>
      </c>
      <c r="D25" s="6">
        <v>0.16176</v>
      </c>
      <c r="E25" s="6">
        <v>0.42214</v>
      </c>
      <c r="F25" s="7">
        <v>0.044439</v>
      </c>
      <c r="H25" s="17"/>
    </row>
    <row r="26" spans="1:8" ht="15.75">
      <c r="A26" s="6">
        <v>2012</v>
      </c>
      <c r="B26" s="10">
        <v>13819143</v>
      </c>
      <c r="C26" s="11">
        <f>B26/BRASIL!B25*100</f>
        <v>41.549635952104914</v>
      </c>
      <c r="D26" s="7">
        <v>0.13331389710980604</v>
      </c>
      <c r="E26" s="7">
        <v>0.42231484847142836</v>
      </c>
      <c r="F26" s="7">
        <v>0.03682341963450375</v>
      </c>
      <c r="H26" s="17"/>
    </row>
    <row r="27" spans="1:8" ht="15.75">
      <c r="A27" s="6">
        <v>2013</v>
      </c>
      <c r="B27" s="10">
        <v>13960928</v>
      </c>
      <c r="C27" s="11">
        <f>(B27/BRASIL!B27)*100</f>
        <v>48.87500610459361</v>
      </c>
      <c r="D27" s="7">
        <v>0.13297209489858086</v>
      </c>
      <c r="E27" s="7">
        <v>0.4485414760886597</v>
      </c>
      <c r="F27" s="7">
        <v>0.04094891850752516</v>
      </c>
      <c r="H27" s="24"/>
    </row>
    <row r="28" spans="1:8" ht="16.5" thickBot="1">
      <c r="A28" s="14">
        <v>2014</v>
      </c>
      <c r="B28" s="46">
        <v>12709405</v>
      </c>
      <c r="C28" s="12">
        <f>(B28/BRASIL!B28)*100</f>
        <v>47.9561932304721</v>
      </c>
      <c r="D28" s="47">
        <v>0.1176306664157712</v>
      </c>
      <c r="E28" s="53">
        <v>0.4127190323943488</v>
      </c>
      <c r="F28" s="53">
        <v>0.031026408366512336</v>
      </c>
      <c r="H28" s="24"/>
    </row>
    <row r="29" spans="1:8" ht="15.75">
      <c r="A29" s="8" t="s">
        <v>7</v>
      </c>
      <c r="B29" s="8"/>
      <c r="C29" s="8"/>
      <c r="D29" s="8"/>
      <c r="E29" s="8"/>
      <c r="F29" s="8"/>
      <c r="H29" s="8"/>
    </row>
    <row r="30" spans="1:6" ht="15.75">
      <c r="A30" s="8" t="s">
        <v>3</v>
      </c>
      <c r="B30" s="8"/>
      <c r="C30" s="8"/>
      <c r="D30" s="8"/>
      <c r="E30" s="8"/>
      <c r="F30" s="8"/>
    </row>
    <row r="32" spans="1:7" ht="16.5" thickBot="1">
      <c r="A32" s="30" t="s">
        <v>19</v>
      </c>
      <c r="B32" s="30"/>
      <c r="C32" s="30"/>
      <c r="D32" s="30"/>
      <c r="E32" s="30"/>
      <c r="F32" s="30"/>
      <c r="G32" s="23"/>
    </row>
    <row r="33" spans="1:9" ht="15.75">
      <c r="A33" s="31" t="s">
        <v>1</v>
      </c>
      <c r="B33" s="19"/>
      <c r="C33" s="20"/>
      <c r="D33" s="20"/>
      <c r="E33" s="20"/>
      <c r="F33" s="20"/>
      <c r="G33" s="23"/>
      <c r="H33" s="8"/>
      <c r="I33" s="8"/>
    </row>
    <row r="34" spans="1:9" ht="15.75">
      <c r="A34" s="32"/>
      <c r="B34" s="9" t="s">
        <v>5</v>
      </c>
      <c r="C34" s="5" t="s">
        <v>6</v>
      </c>
      <c r="D34" s="3" t="s">
        <v>2</v>
      </c>
      <c r="E34" s="1" t="s">
        <v>0</v>
      </c>
      <c r="F34" s="1" t="s">
        <v>4</v>
      </c>
      <c r="G34" s="8"/>
      <c r="H34" s="6"/>
      <c r="I34" s="8"/>
    </row>
    <row r="35" spans="1:9" ht="15.75">
      <c r="A35" s="6">
        <v>2004</v>
      </c>
      <c r="B35" s="10">
        <v>27910810</v>
      </c>
      <c r="C35" s="13">
        <f>(B35/BRASIL!B34)*100</f>
        <v>47.53658546015059</v>
      </c>
      <c r="D35" s="7">
        <v>0.29504673717589247</v>
      </c>
      <c r="E35" s="7">
        <v>0.43673367790974177</v>
      </c>
      <c r="F35" s="7">
        <v>0.07913387553308779</v>
      </c>
      <c r="G35" s="8"/>
      <c r="H35" s="8"/>
      <c r="I35" s="8"/>
    </row>
    <row r="36" spans="1:9" ht="15.75">
      <c r="A36" s="6">
        <v>2005</v>
      </c>
      <c r="B36" s="10">
        <v>25714706</v>
      </c>
      <c r="C36" s="11">
        <f>(B36/BRASIL!B35)*100</f>
        <v>46.85310351928498</v>
      </c>
      <c r="D36" s="7">
        <v>0.27322397682932187</v>
      </c>
      <c r="E36" s="7">
        <v>0.42322374446163213</v>
      </c>
      <c r="F36" s="7">
        <v>0.07070187534730468</v>
      </c>
      <c r="G36" s="8"/>
      <c r="H36" s="8"/>
      <c r="I36" s="8"/>
    </row>
    <row r="37" spans="1:9" ht="15.75">
      <c r="A37" s="6">
        <v>2006</v>
      </c>
      <c r="B37" s="10">
        <v>23222781</v>
      </c>
      <c r="C37" s="11">
        <f>(B37/BRASIL!B36)*100</f>
        <v>47.352238996179345</v>
      </c>
      <c r="D37" s="7">
        <v>0.23729348972228398</v>
      </c>
      <c r="E37" s="7">
        <v>0.41439634854929736</v>
      </c>
      <c r="F37" s="7">
        <v>0.0602624374128968</v>
      </c>
      <c r="G37" s="8"/>
      <c r="H37" s="8"/>
      <c r="I37" s="8"/>
    </row>
    <row r="38" spans="1:9" ht="15.75">
      <c r="A38" s="6">
        <v>2007</v>
      </c>
      <c r="B38" s="10">
        <v>22265241</v>
      </c>
      <c r="C38" s="11">
        <f>(B38/BRASIL!B37)*100</f>
        <v>48.13625111886116</v>
      </c>
      <c r="D38" s="7">
        <v>0.22409924402123477</v>
      </c>
      <c r="E38" s="7">
        <v>0.42491290565595036</v>
      </c>
      <c r="F38" s="7">
        <v>0.060062524098032186</v>
      </c>
      <c r="G38" s="8"/>
      <c r="H38" s="8"/>
      <c r="I38" s="8"/>
    </row>
    <row r="39" spans="1:9" ht="15.75">
      <c r="A39" s="6">
        <v>2008</v>
      </c>
      <c r="B39" s="10">
        <v>19891830</v>
      </c>
      <c r="C39" s="11">
        <f>(B39/BRASIL!B38)*100</f>
        <v>47.47337779668901</v>
      </c>
      <c r="D39" s="7">
        <v>0.1994234475696318</v>
      </c>
      <c r="E39" s="7">
        <v>0.4027460716771659</v>
      </c>
      <c r="F39" s="7">
        <v>0.0494110496669985</v>
      </c>
      <c r="G39" s="8"/>
      <c r="H39" s="8"/>
      <c r="I39" s="8"/>
    </row>
    <row r="40" spans="1:9" ht="15.75">
      <c r="A40" s="6">
        <v>2009</v>
      </c>
      <c r="B40" s="10">
        <v>19662406</v>
      </c>
      <c r="C40" s="11">
        <f>(B40/BRASIL!B39)*100</f>
        <v>48.59762945253115</v>
      </c>
      <c r="D40" s="7">
        <v>0.19443315993323</v>
      </c>
      <c r="E40" s="7">
        <v>0.411829455758873</v>
      </c>
      <c r="F40" s="7">
        <v>0.0502502552859027</v>
      </c>
      <c r="G40" s="8"/>
      <c r="H40" s="8"/>
      <c r="I40" s="8"/>
    </row>
    <row r="41" spans="1:9" ht="15.75">
      <c r="A41" s="6">
        <v>2010</v>
      </c>
      <c r="B41" s="10"/>
      <c r="C41" s="11"/>
      <c r="D41" s="7"/>
      <c r="E41" s="7"/>
      <c r="F41" s="7"/>
      <c r="G41" s="8"/>
      <c r="H41" s="8"/>
      <c r="I41" s="8"/>
    </row>
    <row r="42" spans="1:9" ht="15.75">
      <c r="A42" s="6">
        <v>2011</v>
      </c>
      <c r="B42" s="10">
        <v>16421173</v>
      </c>
      <c r="C42" s="11">
        <f>(B42/BRASIL!B41)*100</f>
        <v>48.307122511732096</v>
      </c>
      <c r="D42" s="6">
        <v>0.16176</v>
      </c>
      <c r="E42" s="6">
        <v>0.42214</v>
      </c>
      <c r="F42" s="7">
        <v>0.044439</v>
      </c>
      <c r="G42" s="8"/>
      <c r="H42" s="17"/>
      <c r="I42" s="8"/>
    </row>
    <row r="43" spans="1:18" ht="15.75">
      <c r="A43" s="6">
        <v>2012</v>
      </c>
      <c r="B43" s="10">
        <v>13819143</v>
      </c>
      <c r="C43" s="11">
        <f>B43/BRASIL!B42*100</f>
        <v>46.03114476530305</v>
      </c>
      <c r="D43" s="7">
        <v>0.13331389710980604</v>
      </c>
      <c r="E43" s="7">
        <v>0.42231484847142836</v>
      </c>
      <c r="F43" s="7">
        <v>0.03682341963450375</v>
      </c>
      <c r="G43" s="8"/>
      <c r="H43" s="17"/>
      <c r="I43" s="8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6">
        <v>2013</v>
      </c>
      <c r="B44" s="10">
        <v>13960928</v>
      </c>
      <c r="C44" s="11">
        <f>(B44/BRASIL!B43)*100</f>
        <v>47.75513288230992</v>
      </c>
      <c r="D44" s="7">
        <v>0.13297209489858086</v>
      </c>
      <c r="E44" s="7">
        <v>0.4485414760886597</v>
      </c>
      <c r="F44" s="7">
        <v>0.04094891850752516</v>
      </c>
      <c r="G44" s="8"/>
      <c r="H44" s="24"/>
      <c r="I44" s="8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6.5" thickBot="1">
      <c r="A45" s="14">
        <v>2014</v>
      </c>
      <c r="B45" s="46">
        <v>12709405</v>
      </c>
      <c r="C45" s="12">
        <f>(B45/BRASIL!B44)*100</f>
        <v>46.97901894936245</v>
      </c>
      <c r="D45" s="47">
        <v>0.1176306664157712</v>
      </c>
      <c r="E45" s="53">
        <v>0.4127190323943488</v>
      </c>
      <c r="F45" s="53">
        <v>0.031026408366512336</v>
      </c>
      <c r="G45" s="8"/>
      <c r="H45" s="24"/>
      <c r="I45" s="8"/>
      <c r="J45" s="15"/>
      <c r="K45" s="15"/>
      <c r="L45" s="15"/>
      <c r="M45" s="15"/>
      <c r="N45" s="15"/>
      <c r="O45" s="15"/>
      <c r="P45" s="15"/>
      <c r="Q45" s="15"/>
      <c r="R45" s="15"/>
    </row>
    <row r="46" spans="1:9" ht="15.75">
      <c r="A46" s="8" t="s">
        <v>3</v>
      </c>
      <c r="B46" s="8"/>
      <c r="G46" s="8"/>
      <c r="H46" s="8"/>
      <c r="I46" s="8"/>
    </row>
  </sheetData>
  <sheetProtection/>
  <mergeCells count="5">
    <mergeCell ref="A1:F1"/>
    <mergeCell ref="A32:F32"/>
    <mergeCell ref="A33:A34"/>
    <mergeCell ref="A2:A3"/>
    <mergeCell ref="B2:F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75" zoomScaleNormal="75" zoomScalePageLayoutView="0" workbookViewId="0" topLeftCell="A20">
      <selection activeCell="A31" sqref="A31:F32"/>
    </sheetView>
  </sheetViews>
  <sheetFormatPr defaultColWidth="9.140625" defaultRowHeight="12.75"/>
  <cols>
    <col min="1" max="1" width="10.57421875" style="4" customWidth="1"/>
    <col min="2" max="7" width="16.7109375" style="4" customWidth="1"/>
    <col min="8" max="8" width="11.57421875" style="4" bestFit="1" customWidth="1"/>
    <col min="9" max="13" width="9.140625" style="4" customWidth="1"/>
    <col min="14" max="14" width="14.7109375" style="4" customWidth="1"/>
    <col min="15" max="16384" width="9.140625" style="4" customWidth="1"/>
  </cols>
  <sheetData>
    <row r="1" spans="1:7" ht="16.5" thickBot="1">
      <c r="A1" s="30" t="s">
        <v>18</v>
      </c>
      <c r="B1" s="30"/>
      <c r="C1" s="30"/>
      <c r="D1" s="30"/>
      <c r="E1" s="30"/>
      <c r="F1" s="30"/>
      <c r="G1" s="23"/>
    </row>
    <row r="2" spans="1:7" ht="15.75">
      <c r="A2" s="26" t="s">
        <v>1</v>
      </c>
      <c r="B2" s="28" t="s">
        <v>8</v>
      </c>
      <c r="C2" s="29"/>
      <c r="D2" s="29"/>
      <c r="E2" s="29"/>
      <c r="F2" s="29"/>
      <c r="G2" s="23"/>
    </row>
    <row r="3" spans="1:9" ht="15.75">
      <c r="A3" s="27"/>
      <c r="B3" s="9" t="s">
        <v>5</v>
      </c>
      <c r="C3" s="25" t="s">
        <v>12</v>
      </c>
      <c r="D3" s="3" t="s">
        <v>2</v>
      </c>
      <c r="E3" s="1" t="s">
        <v>9</v>
      </c>
      <c r="F3" s="1" t="s">
        <v>10</v>
      </c>
      <c r="H3" s="2"/>
      <c r="I3" s="2"/>
    </row>
    <row r="4" spans="1:9" ht="15.75">
      <c r="A4" s="6">
        <v>1990</v>
      </c>
      <c r="B4" s="10">
        <v>17686094.15</v>
      </c>
      <c r="C4" s="11">
        <v>28.845364201329893</v>
      </c>
      <c r="D4" s="7">
        <v>0.5680657778099959</v>
      </c>
      <c r="E4" s="7">
        <v>0.48456835538708826</v>
      </c>
      <c r="F4" s="7">
        <v>0.16982668272668117</v>
      </c>
      <c r="I4" s="7"/>
    </row>
    <row r="5" spans="1:6" ht="15.75">
      <c r="A5" s="6">
        <v>1991</v>
      </c>
      <c r="B5" s="10"/>
      <c r="C5" s="11"/>
      <c r="D5" s="7"/>
      <c r="E5" s="7"/>
      <c r="F5" s="7"/>
    </row>
    <row r="6" spans="1:6" ht="15.75">
      <c r="A6" s="6">
        <v>1992</v>
      </c>
      <c r="B6" s="10">
        <v>14978832</v>
      </c>
      <c r="C6" s="11">
        <v>24.31345690672645</v>
      </c>
      <c r="D6" s="7">
        <v>0.52725</v>
      </c>
      <c r="E6" s="7">
        <v>0.51243</v>
      </c>
      <c r="F6" s="7">
        <v>0.17848</v>
      </c>
    </row>
    <row r="7" spans="1:6" ht="15.75">
      <c r="A7" s="6">
        <v>1993</v>
      </c>
      <c r="B7" s="10">
        <v>14803818</v>
      </c>
      <c r="C7" s="11">
        <v>23.651051508578277</v>
      </c>
      <c r="D7" s="7">
        <v>0.51562</v>
      </c>
      <c r="E7" s="7">
        <v>0.50605</v>
      </c>
      <c r="F7" s="7">
        <v>0.17053</v>
      </c>
    </row>
    <row r="8" spans="1:6" ht="15.75">
      <c r="A8" s="6">
        <v>1994</v>
      </c>
      <c r="B8" s="10"/>
      <c r="C8" s="11"/>
      <c r="D8" s="7"/>
      <c r="E8" s="7"/>
      <c r="F8" s="7"/>
    </row>
    <row r="9" spans="1:6" ht="15.75">
      <c r="A9" s="6">
        <v>1995</v>
      </c>
      <c r="B9" s="10">
        <v>12135679</v>
      </c>
      <c r="C9" s="11">
        <v>24.739711918657196</v>
      </c>
      <c r="D9" s="7">
        <v>0.41513</v>
      </c>
      <c r="E9" s="7">
        <v>0.46297</v>
      </c>
      <c r="F9" s="7">
        <v>0.11955</v>
      </c>
    </row>
    <row r="10" spans="1:6" ht="15.75">
      <c r="A10" s="6">
        <v>1996</v>
      </c>
      <c r="B10" s="10">
        <v>12490304</v>
      </c>
      <c r="C10" s="11">
        <v>24.519474653693425</v>
      </c>
      <c r="D10" s="7">
        <v>0.43418</v>
      </c>
      <c r="E10" s="7">
        <v>0.47351</v>
      </c>
      <c r="F10" s="7">
        <v>0.13241</v>
      </c>
    </row>
    <row r="11" spans="1:6" ht="15.75">
      <c r="A11" s="6">
        <v>1997</v>
      </c>
      <c r="B11" s="10">
        <v>12503978</v>
      </c>
      <c r="C11" s="11">
        <v>24.122185023928058</v>
      </c>
      <c r="D11" s="7">
        <v>0.4284</v>
      </c>
      <c r="E11" s="7">
        <v>0.46535</v>
      </c>
      <c r="F11" s="7">
        <v>0.1256</v>
      </c>
    </row>
    <row r="12" spans="1:6" ht="15.75">
      <c r="A12" s="6">
        <v>1998</v>
      </c>
      <c r="B12" s="10">
        <v>12241483</v>
      </c>
      <c r="C12" s="11">
        <v>23.870939460588755</v>
      </c>
      <c r="D12" s="7">
        <v>0.4160465271273826</v>
      </c>
      <c r="E12" s="7">
        <v>0.44870260392225353</v>
      </c>
      <c r="F12" s="7">
        <v>0.11352531236499881</v>
      </c>
    </row>
    <row r="13" spans="1:6" ht="15.75">
      <c r="A13" s="6">
        <v>1999</v>
      </c>
      <c r="B13" s="10">
        <v>11939596</v>
      </c>
      <c r="C13" s="11">
        <v>21.93163194074453</v>
      </c>
      <c r="D13" s="7">
        <v>0.4025454952488584</v>
      </c>
      <c r="E13" s="7">
        <v>0.449007750267262</v>
      </c>
      <c r="F13" s="7">
        <v>0.11048140052710297</v>
      </c>
    </row>
    <row r="14" spans="1:6" ht="15.75">
      <c r="A14" s="6"/>
      <c r="B14" s="10"/>
      <c r="C14" s="11"/>
      <c r="D14" s="7"/>
      <c r="E14" s="7"/>
      <c r="F14" s="7"/>
    </row>
    <row r="15" spans="1:6" ht="15.75">
      <c r="A15" s="6">
        <v>2001</v>
      </c>
      <c r="B15" s="10">
        <v>10511089</v>
      </c>
      <c r="C15" s="11">
        <v>18.143171314913783</v>
      </c>
      <c r="D15" s="7">
        <v>0.4206013528035178</v>
      </c>
      <c r="E15" s="7">
        <v>0.4560058421377652</v>
      </c>
      <c r="F15" s="7">
        <v>0.1198393087090553</v>
      </c>
    </row>
    <row r="16" spans="1:6" ht="15.75">
      <c r="A16" s="6">
        <v>2002</v>
      </c>
      <c r="B16" s="10">
        <v>9747680</v>
      </c>
      <c r="C16" s="11">
        <v>17.072224113749442</v>
      </c>
      <c r="D16" s="7">
        <v>0.38899826665014525</v>
      </c>
      <c r="E16" s="7">
        <v>0.43977315094053154</v>
      </c>
      <c r="F16" s="7">
        <v>0.10445902033827757</v>
      </c>
    </row>
    <row r="17" spans="1:6" ht="15.75">
      <c r="A17" s="6">
        <v>2003</v>
      </c>
      <c r="B17" s="10">
        <v>9951254</v>
      </c>
      <c r="C17" s="11">
        <f>(B17/BRASIL!B17)*100</f>
        <v>16.436852812342938</v>
      </c>
      <c r="D17" s="7">
        <v>0.39701046898382514</v>
      </c>
      <c r="E17" s="7">
        <v>0.4516918685343576</v>
      </c>
      <c r="F17" s="7">
        <v>0.1119572396300568</v>
      </c>
    </row>
    <row r="18" spans="1:6" ht="15.75">
      <c r="A18" s="6">
        <v>2004</v>
      </c>
      <c r="B18" s="10">
        <v>8950983</v>
      </c>
      <c r="C18" s="11">
        <f>(B18/BRASIL!B18)*100</f>
        <v>15.482753553187123</v>
      </c>
      <c r="D18" s="7">
        <v>0.3535411592640974</v>
      </c>
      <c r="E18" s="7">
        <v>0.4384282747369758</v>
      </c>
      <c r="F18" s="7">
        <v>0.0956005382240888</v>
      </c>
    </row>
    <row r="19" spans="1:6" ht="15.75">
      <c r="A19" s="6">
        <v>2005</v>
      </c>
      <c r="B19" s="10">
        <v>8818558</v>
      </c>
      <c r="C19" s="11">
        <f>(B19/BRASIL!B19)*100</f>
        <v>16.310333038959513</v>
      </c>
      <c r="D19" s="7">
        <v>0.3299328357167521</v>
      </c>
      <c r="E19" s="7">
        <v>0.436031888001417</v>
      </c>
      <c r="F19" s="7">
        <v>0.08871939409824244</v>
      </c>
    </row>
    <row r="20" spans="1:6" s="8" customFormat="1" ht="15.75">
      <c r="A20" s="6">
        <v>2006</v>
      </c>
      <c r="B20" s="10">
        <v>7560087</v>
      </c>
      <c r="C20" s="11">
        <f>(B20/BRASIL!B20)*100</f>
        <v>15.64297796662249</v>
      </c>
      <c r="D20" s="7">
        <v>0.2945014064812391</v>
      </c>
      <c r="E20" s="7">
        <v>0.451483329410098</v>
      </c>
      <c r="F20" s="7">
        <v>0.0826033054793265</v>
      </c>
    </row>
    <row r="21" spans="1:6" s="8" customFormat="1" ht="15.75">
      <c r="A21" s="6">
        <v>2007</v>
      </c>
      <c r="B21" s="10">
        <v>6994607</v>
      </c>
      <c r="C21" s="11">
        <f>(B21/BRASIL!B21)*100</f>
        <v>15.36856617437032</v>
      </c>
      <c r="D21" s="7">
        <v>0.2716992810227219</v>
      </c>
      <c r="E21" s="7">
        <v>0.44920324428377467</v>
      </c>
      <c r="F21" s="7">
        <v>0.07830033580080183</v>
      </c>
    </row>
    <row r="22" spans="1:6" s="8" customFormat="1" ht="15.75">
      <c r="A22" s="6">
        <v>2008</v>
      </c>
      <c r="B22" s="10">
        <v>6355233</v>
      </c>
      <c r="C22" s="11">
        <f>(B22/BRASIL!B22)*100</f>
        <v>15.365083112139452</v>
      </c>
      <c r="D22" s="7">
        <v>0.2505992177411274</v>
      </c>
      <c r="E22" s="7">
        <v>0.4399651346693346</v>
      </c>
      <c r="F22" s="7">
        <v>0.06877134181245087</v>
      </c>
    </row>
    <row r="23" spans="1:6" s="8" customFormat="1" ht="15.75">
      <c r="A23" s="6">
        <v>2009</v>
      </c>
      <c r="B23" s="10">
        <v>5814042</v>
      </c>
      <c r="C23" s="11">
        <f>(B23/BRASIL!B23)*100</f>
        <v>14.548104094711226</v>
      </c>
      <c r="D23" s="7">
        <v>0.23012039714044819</v>
      </c>
      <c r="E23" s="7">
        <v>0.46799112407684706</v>
      </c>
      <c r="F23" s="7">
        <v>0.06939158599751644</v>
      </c>
    </row>
    <row r="24" spans="1:6" s="8" customFormat="1" ht="15.75">
      <c r="A24" s="6">
        <v>2010</v>
      </c>
      <c r="B24" s="10"/>
      <c r="C24" s="11"/>
      <c r="D24" s="7"/>
      <c r="E24" s="7"/>
      <c r="F24" s="7"/>
    </row>
    <row r="25" spans="1:8" s="8" customFormat="1" ht="15.75">
      <c r="A25" s="6">
        <v>2011</v>
      </c>
      <c r="B25" s="10">
        <v>5635661</v>
      </c>
      <c r="C25" s="11">
        <f>(B25/BRASIL!B25)*100</f>
        <v>16.944586426197016</v>
      </c>
      <c r="D25" s="6">
        <v>0.20593</v>
      </c>
      <c r="E25" s="6">
        <v>0.46033</v>
      </c>
      <c r="F25" s="6">
        <v>0.060531</v>
      </c>
      <c r="H25" s="16"/>
    </row>
    <row r="26" spans="1:8" s="8" customFormat="1" ht="15.75">
      <c r="A26" s="6">
        <v>2012</v>
      </c>
      <c r="B26" s="10">
        <v>4471746</v>
      </c>
      <c r="C26" s="11">
        <f>B26/BRASIL!B26*100</f>
        <v>15.210244940350481</v>
      </c>
      <c r="D26" s="7">
        <v>0.1840093461647365</v>
      </c>
      <c r="E26" s="7">
        <v>0.4554752354069306</v>
      </c>
      <c r="F26" s="7">
        <v>0.05068732924944076</v>
      </c>
      <c r="H26" s="16"/>
    </row>
    <row r="27" spans="1:8" s="8" customFormat="1" ht="15.75">
      <c r="A27" s="6">
        <v>2013</v>
      </c>
      <c r="B27" s="10">
        <v>4422568</v>
      </c>
      <c r="C27" s="11">
        <f>(B27/BRASIL!B27)*100</f>
        <v>15.482712753620703</v>
      </c>
      <c r="D27" s="7">
        <v>0.17834087508394694</v>
      </c>
      <c r="E27" s="7">
        <v>0.4729742710221527</v>
      </c>
      <c r="F27" s="7">
        <v>0.05232331653174934</v>
      </c>
      <c r="H27" s="16"/>
    </row>
    <row r="28" spans="1:8" s="8" customFormat="1" ht="16.5" thickBot="1">
      <c r="A28" s="14">
        <v>2014</v>
      </c>
      <c r="B28" s="46">
        <v>3685443</v>
      </c>
      <c r="C28" s="11">
        <f>(B28/BRASIL!B28)*100</f>
        <v>13.90622272623233</v>
      </c>
      <c r="D28" s="53">
        <v>0.15042811143452556</v>
      </c>
      <c r="E28" s="53">
        <v>0.45848616597247605</v>
      </c>
      <c r="F28" s="53">
        <v>0.03925245881771758</v>
      </c>
      <c r="H28" s="16"/>
    </row>
    <row r="29" spans="1:8" ht="15.75">
      <c r="A29" s="8" t="s">
        <v>7</v>
      </c>
      <c r="B29" s="8"/>
      <c r="C29" s="8"/>
      <c r="D29" s="8"/>
      <c r="E29" s="8"/>
      <c r="F29" s="8"/>
      <c r="H29" s="8"/>
    </row>
    <row r="30" spans="1:6" ht="15.75">
      <c r="A30" s="8" t="s">
        <v>3</v>
      </c>
      <c r="B30" s="8"/>
      <c r="C30" s="8"/>
      <c r="D30" s="8"/>
      <c r="E30" s="8"/>
      <c r="F30" s="8"/>
    </row>
    <row r="31" ht="15.75">
      <c r="H31" s="8"/>
    </row>
    <row r="32" spans="1:8" ht="16.5" thickBot="1">
      <c r="A32" s="30" t="s">
        <v>17</v>
      </c>
      <c r="B32" s="30"/>
      <c r="C32" s="30"/>
      <c r="D32" s="30"/>
      <c r="E32" s="30"/>
      <c r="F32" s="30"/>
      <c r="G32" s="23"/>
      <c r="H32" s="23"/>
    </row>
    <row r="33" spans="1:8" ht="15.75">
      <c r="A33" s="26" t="s">
        <v>1</v>
      </c>
      <c r="B33" s="28" t="s">
        <v>8</v>
      </c>
      <c r="C33" s="29"/>
      <c r="D33" s="29"/>
      <c r="E33" s="29"/>
      <c r="F33" s="29"/>
      <c r="G33" s="23"/>
      <c r="H33" s="8"/>
    </row>
    <row r="34" spans="1:8" ht="15.75">
      <c r="A34" s="27"/>
      <c r="B34" s="9" t="s">
        <v>5</v>
      </c>
      <c r="C34" s="25" t="s">
        <v>12</v>
      </c>
      <c r="D34" s="3" t="s">
        <v>2</v>
      </c>
      <c r="E34" s="1" t="s">
        <v>9</v>
      </c>
      <c r="F34" s="1" t="s">
        <v>10</v>
      </c>
      <c r="H34" s="6"/>
    </row>
    <row r="35" spans="1:8" ht="15.75">
      <c r="A35" s="6">
        <v>2004</v>
      </c>
      <c r="B35" s="10">
        <v>9852756</v>
      </c>
      <c r="C35" s="13">
        <f>(B35/BRASIL!B34)*100</f>
        <v>16.780823545142955</v>
      </c>
      <c r="D35" s="7">
        <v>0.3433925120664349</v>
      </c>
      <c r="E35" s="7">
        <v>0.4364199369029335</v>
      </c>
      <c r="F35" s="7">
        <v>0.09228475435615323</v>
      </c>
      <c r="H35" s="8"/>
    </row>
    <row r="36" spans="1:8" ht="15.75">
      <c r="A36" s="6">
        <v>2005</v>
      </c>
      <c r="B36" s="10">
        <v>9924226</v>
      </c>
      <c r="C36" s="11">
        <f>(B36/BRASIL!B35)*100</f>
        <v>18.082290659935193</v>
      </c>
      <c r="D36" s="7">
        <v>0.32072898836676134</v>
      </c>
      <c r="E36" s="7">
        <v>0.4339159754705304</v>
      </c>
      <c r="F36" s="7">
        <v>0.0860371195291971</v>
      </c>
      <c r="H36" s="8"/>
    </row>
    <row r="37" spans="1:8" ht="15.75">
      <c r="A37" s="6">
        <v>2006</v>
      </c>
      <c r="B37" s="10">
        <v>8245550</v>
      </c>
      <c r="C37" s="11">
        <f>(B37/BRASIL!B36)*100</f>
        <v>16.813027442964156</v>
      </c>
      <c r="D37" s="7">
        <v>0.28539631860883474</v>
      </c>
      <c r="E37" s="7">
        <v>0.4503202988436186</v>
      </c>
      <c r="F37" s="7">
        <v>0.08023394758541746</v>
      </c>
      <c r="H37" s="8"/>
    </row>
    <row r="38" spans="1:8" ht="15.75">
      <c r="A38" s="6">
        <v>2007</v>
      </c>
      <c r="B38" s="10">
        <v>7711811</v>
      </c>
      <c r="C38" s="11">
        <f>(B38/BRASIL!B37)*100</f>
        <v>16.672519775429144</v>
      </c>
      <c r="D38" s="7">
        <v>0.2675158027073943</v>
      </c>
      <c r="E38" s="7">
        <v>0.4478798097321109</v>
      </c>
      <c r="F38" s="7">
        <v>0.0772495608104998</v>
      </c>
      <c r="H38" s="8"/>
    </row>
    <row r="39" spans="1:8" ht="15.75">
      <c r="A39" s="6">
        <v>2008</v>
      </c>
      <c r="B39" s="10">
        <v>6866774</v>
      </c>
      <c r="C39" s="11">
        <f>(B39/BRASIL!B38)*100</f>
        <v>16.38808276294747</v>
      </c>
      <c r="D39" s="7">
        <v>0.24262778746703376</v>
      </c>
      <c r="E39" s="7">
        <v>0.44004475046215297</v>
      </c>
      <c r="F39" s="7">
        <v>0.06702963614637013</v>
      </c>
      <c r="H39" s="8"/>
    </row>
    <row r="40" spans="1:8" ht="15.75">
      <c r="A40" s="6">
        <v>2009</v>
      </c>
      <c r="B40" s="10">
        <v>6284221</v>
      </c>
      <c r="C40" s="11">
        <f>(B40/BRASIL!B39)*100</f>
        <v>15.532089183582862</v>
      </c>
      <c r="D40" s="7">
        <v>0.22246757066840622</v>
      </c>
      <c r="E40" s="7">
        <v>0.46877502016399486</v>
      </c>
      <c r="F40" s="7">
        <v>0.06754151879850355</v>
      </c>
      <c r="H40" s="8"/>
    </row>
    <row r="41" spans="1:8" ht="15.75">
      <c r="A41" s="6">
        <v>2010</v>
      </c>
      <c r="B41" s="10"/>
      <c r="C41" s="11"/>
      <c r="D41" s="7"/>
      <c r="E41" s="7"/>
      <c r="F41" s="7"/>
      <c r="H41" s="8"/>
    </row>
    <row r="42" spans="1:8" ht="15.75">
      <c r="A42" s="6">
        <v>2011</v>
      </c>
      <c r="B42" s="10">
        <v>5635661</v>
      </c>
      <c r="C42" s="11">
        <f>(B42/BRASIL!B41)*100</f>
        <v>16.578752709175564</v>
      </c>
      <c r="D42" s="6">
        <v>0.20593</v>
      </c>
      <c r="E42" s="6">
        <v>0.46033</v>
      </c>
      <c r="F42" s="6">
        <v>0.060531</v>
      </c>
      <c r="H42" s="16"/>
    </row>
    <row r="43" spans="1:8" ht="15.75">
      <c r="A43" s="6">
        <v>2012</v>
      </c>
      <c r="B43" s="10">
        <v>5093469</v>
      </c>
      <c r="C43" s="11">
        <f>B43/BRASIL!B42*100</f>
        <v>16.966190225876044</v>
      </c>
      <c r="D43" s="7">
        <v>0.18193808045244794</v>
      </c>
      <c r="E43" s="7">
        <v>0.43547211227161686</v>
      </c>
      <c r="F43" s="7">
        <v>0.04954265556063094</v>
      </c>
      <c r="H43" s="16"/>
    </row>
    <row r="44" spans="1:18" ht="15.75">
      <c r="A44" s="6">
        <v>2013</v>
      </c>
      <c r="B44" s="10">
        <v>5092416</v>
      </c>
      <c r="C44" s="11">
        <f>(B44/BRASIL!B43)*100</f>
        <v>17.419257714960008</v>
      </c>
      <c r="D44" s="7">
        <v>0.17778634285103825</v>
      </c>
      <c r="E44" s="7">
        <v>0.4564038822696536</v>
      </c>
      <c r="F44" s="7">
        <v>0.052326712786803675</v>
      </c>
      <c r="H44" s="16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6.5" thickBot="1">
      <c r="A45" s="14">
        <v>2014</v>
      </c>
      <c r="B45" s="46">
        <v>4236693</v>
      </c>
      <c r="C45" s="12">
        <f>(B45/BRASIL!B44)*100</f>
        <v>15.66050344053331</v>
      </c>
      <c r="D45" s="47">
        <v>0.15067812202120628</v>
      </c>
      <c r="E45" s="53">
        <v>0.43231387153579454</v>
      </c>
      <c r="F45" s="53">
        <v>0.03913125016506798</v>
      </c>
      <c r="H45" s="16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>
      <c r="A46" s="8" t="s">
        <v>3</v>
      </c>
      <c r="B46" s="8"/>
      <c r="H46" s="8"/>
      <c r="J46" s="15"/>
      <c r="K46" s="15"/>
      <c r="L46" s="15"/>
      <c r="M46" s="15"/>
      <c r="N46" s="15"/>
      <c r="O46" s="15"/>
      <c r="P46" s="15"/>
      <c r="Q46" s="15"/>
      <c r="R46" s="15"/>
    </row>
    <row r="47" ht="15.75">
      <c r="H47" s="8"/>
    </row>
  </sheetData>
  <sheetProtection/>
  <mergeCells count="6">
    <mergeCell ref="A32:F32"/>
    <mergeCell ref="A33:A34"/>
    <mergeCell ref="A2:A3"/>
    <mergeCell ref="B2:F2"/>
    <mergeCell ref="A1:F1"/>
    <mergeCell ref="B33:F33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10.57421875" style="4" customWidth="1"/>
    <col min="2" max="7" width="16.7109375" style="4" customWidth="1"/>
    <col min="8" max="8" width="12.57421875" style="4" customWidth="1"/>
    <col min="9" max="11" width="9.140625" style="4" customWidth="1"/>
    <col min="12" max="12" width="15.00390625" style="4" customWidth="1"/>
    <col min="13" max="13" width="15.28125" style="4" customWidth="1"/>
    <col min="14" max="16" width="9.140625" style="4" customWidth="1"/>
    <col min="17" max="17" width="11.8515625" style="4" customWidth="1"/>
    <col min="18" max="16384" width="9.140625" style="4" customWidth="1"/>
  </cols>
  <sheetData>
    <row r="1" spans="1:7" ht="16.5" thickBot="1">
      <c r="A1" s="30" t="s">
        <v>15</v>
      </c>
      <c r="B1" s="30"/>
      <c r="C1" s="30"/>
      <c r="D1" s="30"/>
      <c r="E1" s="30"/>
      <c r="F1" s="30"/>
      <c r="G1" s="23"/>
    </row>
    <row r="2" spans="1:7" ht="15.75">
      <c r="A2" s="26" t="s">
        <v>1</v>
      </c>
      <c r="B2" s="28" t="s">
        <v>8</v>
      </c>
      <c r="C2" s="29"/>
      <c r="D2" s="29"/>
      <c r="E2" s="29"/>
      <c r="F2" s="29"/>
      <c r="G2" s="23"/>
    </row>
    <row r="3" spans="1:9" ht="15.75">
      <c r="A3" s="27"/>
      <c r="B3" s="9" t="s">
        <v>5</v>
      </c>
      <c r="C3" s="25" t="s">
        <v>12</v>
      </c>
      <c r="D3" s="3" t="s">
        <v>2</v>
      </c>
      <c r="E3" s="1" t="s">
        <v>9</v>
      </c>
      <c r="F3" s="1" t="s">
        <v>10</v>
      </c>
      <c r="H3" s="2"/>
      <c r="I3" s="2"/>
    </row>
    <row r="4" spans="1:9" ht="15.75">
      <c r="A4" s="6">
        <v>1990</v>
      </c>
      <c r="B4" s="10">
        <v>17578700.12</v>
      </c>
      <c r="C4" s="11">
        <v>28.670208517880226</v>
      </c>
      <c r="D4" s="7">
        <v>0.4137355579926011</v>
      </c>
      <c r="E4" s="7">
        <v>0.45654860578583545</v>
      </c>
      <c r="F4" s="7">
        <v>0.11552447425738256</v>
      </c>
      <c r="I4" s="7"/>
    </row>
    <row r="5" spans="1:6" ht="15.75">
      <c r="A5" s="6">
        <v>1991</v>
      </c>
      <c r="B5" s="10"/>
      <c r="C5" s="11"/>
      <c r="D5" s="7"/>
      <c r="E5" s="7"/>
      <c r="F5" s="7"/>
    </row>
    <row r="6" spans="1:6" ht="15.75">
      <c r="A6" s="6">
        <v>1992</v>
      </c>
      <c r="B6" s="10">
        <v>19203303</v>
      </c>
      <c r="C6" s="11">
        <v>31.17056656736058</v>
      </c>
      <c r="D6" s="7">
        <v>0.44309190062798165</v>
      </c>
      <c r="E6" s="7">
        <v>0.4654808679939071</v>
      </c>
      <c r="F6" s="7">
        <v>0.12868751088705288</v>
      </c>
    </row>
    <row r="7" spans="1:6" ht="15.75">
      <c r="A7" s="6">
        <v>1993</v>
      </c>
      <c r="B7" s="10">
        <v>19764482</v>
      </c>
      <c r="C7" s="11">
        <v>31.576366436169927</v>
      </c>
      <c r="D7" s="7">
        <v>0.45123602070584934</v>
      </c>
      <c r="E7" s="7">
        <v>0.4686942</v>
      </c>
      <c r="F7" s="7">
        <v>0.1321423</v>
      </c>
    </row>
    <row r="8" spans="1:6" ht="15.75">
      <c r="A8" s="6">
        <v>1994</v>
      </c>
      <c r="B8" s="10"/>
      <c r="C8" s="11"/>
      <c r="D8" s="7"/>
      <c r="E8" s="7"/>
      <c r="F8" s="7"/>
    </row>
    <row r="9" spans="1:6" ht="15.75">
      <c r="A9" s="6">
        <v>1995</v>
      </c>
      <c r="B9" s="10">
        <v>14101763</v>
      </c>
      <c r="C9" s="11">
        <v>28.747757267243067</v>
      </c>
      <c r="D9" s="7">
        <v>0.3116360129199187</v>
      </c>
      <c r="E9" s="7">
        <v>0.4425679</v>
      </c>
      <c r="F9" s="7">
        <v>0.0849467</v>
      </c>
    </row>
    <row r="10" spans="1:6" ht="15.75">
      <c r="A10" s="6">
        <v>1996</v>
      </c>
      <c r="B10" s="10">
        <v>14882492</v>
      </c>
      <c r="C10" s="11">
        <v>29.21553273465523</v>
      </c>
      <c r="D10" s="7">
        <v>0.32653302483177205</v>
      </c>
      <c r="E10" s="7">
        <v>0.443522424696751</v>
      </c>
      <c r="F10" s="7">
        <v>0.09075361661722135</v>
      </c>
    </row>
    <row r="11" spans="1:6" ht="15.75">
      <c r="A11" s="6">
        <v>1997</v>
      </c>
      <c r="B11" s="10">
        <v>15435886</v>
      </c>
      <c r="C11" s="11">
        <v>29.77830719953768</v>
      </c>
      <c r="D11" s="7">
        <v>0.331806409263443</v>
      </c>
      <c r="E11" s="7">
        <v>0.4544820767204422</v>
      </c>
      <c r="F11" s="7">
        <v>0.09538972637914184</v>
      </c>
    </row>
    <row r="12" spans="1:6" ht="15.75">
      <c r="A12" s="6">
        <v>1998</v>
      </c>
      <c r="B12" s="10">
        <v>15678844</v>
      </c>
      <c r="C12" s="11">
        <v>30.573806779457623</v>
      </c>
      <c r="D12" s="7">
        <v>0.33735231759948553</v>
      </c>
      <c r="E12" s="7">
        <v>0.45281410254863175</v>
      </c>
      <c r="F12" s="7">
        <v>0.09697948269103322</v>
      </c>
    </row>
    <row r="13" spans="1:6" ht="15.75">
      <c r="A13" s="6">
        <v>1999</v>
      </c>
      <c r="B13" s="10">
        <v>17484186</v>
      </c>
      <c r="C13" s="11">
        <v>32.116390884207334</v>
      </c>
      <c r="D13" s="7">
        <v>0.3687925822603416</v>
      </c>
      <c r="E13" s="7">
        <v>0.4555897273965171</v>
      </c>
      <c r="F13" s="7">
        <v>0.10552540695071282</v>
      </c>
    </row>
    <row r="14" spans="1:6" ht="15.75">
      <c r="A14" s="6"/>
      <c r="B14" s="10"/>
      <c r="C14" s="11"/>
      <c r="D14" s="7"/>
      <c r="E14" s="7"/>
      <c r="F14" s="7"/>
    </row>
    <row r="15" spans="1:6" ht="15.75">
      <c r="A15" s="6">
        <v>2001</v>
      </c>
      <c r="B15" s="10">
        <v>19281681</v>
      </c>
      <c r="C15" s="11">
        <v>33.28207397183281</v>
      </c>
      <c r="D15" s="7">
        <v>0.3743138743454786</v>
      </c>
      <c r="E15" s="7">
        <v>0.46892732385729224</v>
      </c>
      <c r="F15" s="7">
        <v>0.11372466393038864</v>
      </c>
    </row>
    <row r="16" spans="1:6" ht="15.75">
      <c r="A16" s="6">
        <v>2002</v>
      </c>
      <c r="B16" s="10">
        <v>19373916</v>
      </c>
      <c r="C16" s="11">
        <v>33.93174949454189</v>
      </c>
      <c r="D16" s="7">
        <v>0.36994788799111755</v>
      </c>
      <c r="E16" s="7">
        <v>0.459963676383236</v>
      </c>
      <c r="F16" s="7">
        <v>0.10817514623879623</v>
      </c>
    </row>
    <row r="17" spans="1:6" s="8" customFormat="1" ht="15.75">
      <c r="A17" s="6">
        <v>2003</v>
      </c>
      <c r="B17" s="10">
        <v>21128931</v>
      </c>
      <c r="C17" s="11">
        <f>(B17/BRASIL!B17)*100</f>
        <v>34.89943367229395</v>
      </c>
      <c r="D17" s="7">
        <v>0.39792880104088224</v>
      </c>
      <c r="E17" s="7">
        <v>0.481543740958783</v>
      </c>
      <c r="F17" s="7">
        <v>0.12418611340188615</v>
      </c>
    </row>
    <row r="18" spans="1:6" s="8" customFormat="1" ht="15.75">
      <c r="A18" s="6">
        <v>2004</v>
      </c>
      <c r="B18" s="10">
        <v>20950811</v>
      </c>
      <c r="C18" s="11">
        <f>(B18/BRASIL!B18)*100</f>
        <v>36.23917545731031</v>
      </c>
      <c r="D18" s="7">
        <v>0.3868189786982142</v>
      </c>
      <c r="E18" s="7">
        <v>0.456846303952625</v>
      </c>
      <c r="F18" s="7">
        <v>0.11133332432950846</v>
      </c>
    </row>
    <row r="19" spans="1:6" s="8" customFormat="1" ht="15.75">
      <c r="A19" s="6">
        <v>2005</v>
      </c>
      <c r="B19" s="10">
        <v>19211878</v>
      </c>
      <c r="C19" s="11">
        <f>(B19/BRASIL!B19)*100</f>
        <v>35.533261615318445</v>
      </c>
      <c r="D19" s="7">
        <v>0.345057099302144</v>
      </c>
      <c r="E19" s="7">
        <v>0.4472280011428347</v>
      </c>
      <c r="F19" s="7">
        <v>0.09558242181422016</v>
      </c>
    </row>
    <row r="20" spans="1:6" s="8" customFormat="1" ht="15.75">
      <c r="A20" s="6">
        <v>2006</v>
      </c>
      <c r="B20" s="10">
        <v>17546082</v>
      </c>
      <c r="C20" s="11">
        <f>(B20/BRASIL!B20)*100</f>
        <v>36.30553115679112</v>
      </c>
      <c r="D20" s="7">
        <v>0.3126832991686933</v>
      </c>
      <c r="E20" s="7">
        <v>0.42864501030486457</v>
      </c>
      <c r="F20" s="7">
        <v>0.08176225483851354</v>
      </c>
    </row>
    <row r="21" spans="1:6" s="8" customFormat="1" ht="15.75">
      <c r="A21" s="6">
        <v>2007</v>
      </c>
      <c r="B21" s="10">
        <v>16252576</v>
      </c>
      <c r="C21" s="11">
        <f>(B21/BRASIL!B21)*100</f>
        <v>35.71019640702943</v>
      </c>
      <c r="D21" s="7">
        <v>0.2891152619822084</v>
      </c>
      <c r="E21" s="7">
        <v>0.42876362878536917</v>
      </c>
      <c r="F21" s="7">
        <v>0.07622930408633717</v>
      </c>
    </row>
    <row r="22" spans="1:6" s="8" customFormat="1" ht="15.75">
      <c r="A22" s="6">
        <v>2008</v>
      </c>
      <c r="B22" s="10">
        <v>15114464</v>
      </c>
      <c r="C22" s="11">
        <f>(B22/BRASIL!B22)*100</f>
        <v>36.5423259155785</v>
      </c>
      <c r="D22" s="7">
        <v>0.2704792778235293</v>
      </c>
      <c r="E22" s="7">
        <v>0.4087442196666716</v>
      </c>
      <c r="F22" s="7">
        <v>0.06635234073304865</v>
      </c>
    </row>
    <row r="23" spans="1:6" s="8" customFormat="1" ht="15.75">
      <c r="A23" s="6">
        <v>2009</v>
      </c>
      <c r="B23" s="10">
        <v>14487811</v>
      </c>
      <c r="C23" s="11">
        <f>(B23/BRASIL!B23)*100</f>
        <v>36.25191949636799</v>
      </c>
      <c r="D23" s="7">
        <v>0.25844577765213683</v>
      </c>
      <c r="E23" s="7">
        <v>0.4122714145829207</v>
      </c>
      <c r="F23" s="7">
        <v>0.06467653070575866</v>
      </c>
    </row>
    <row r="24" spans="1:6" s="8" customFormat="1" ht="15.75">
      <c r="A24" s="6">
        <v>2010</v>
      </c>
      <c r="B24" s="10"/>
      <c r="C24" s="11"/>
      <c r="D24" s="7"/>
      <c r="E24" s="7"/>
      <c r="F24" s="7"/>
    </row>
    <row r="25" spans="1:8" s="8" customFormat="1" ht="15.75">
      <c r="A25" s="6">
        <v>2011</v>
      </c>
      <c r="B25" s="10">
        <v>11936441</v>
      </c>
      <c r="C25" s="11">
        <f>(B25/BRASIL!B25)*100</f>
        <v>35.888967797335845</v>
      </c>
      <c r="D25" s="7">
        <v>0.21421598231950728</v>
      </c>
      <c r="E25" s="7">
        <v>0.3956320487086561</v>
      </c>
      <c r="F25" s="7">
        <v>0.05091226035310879</v>
      </c>
      <c r="H25" s="16"/>
    </row>
    <row r="26" spans="1:8" s="8" customFormat="1" ht="15.75">
      <c r="A26" s="6">
        <v>2012</v>
      </c>
      <c r="B26" s="10">
        <v>11108677</v>
      </c>
      <c r="C26" s="11">
        <f>B26/BRASIL!B26*100</f>
        <v>37.78517342739005</v>
      </c>
      <c r="D26" s="7">
        <v>0.19581372663993213</v>
      </c>
      <c r="E26" s="7">
        <v>0.3880085858640052</v>
      </c>
      <c r="F26" s="7">
        <v>0.046398674572889716</v>
      </c>
      <c r="H26" s="16"/>
    </row>
    <row r="27" spans="1:8" s="8" customFormat="1" ht="15.75">
      <c r="A27" s="6">
        <v>2013</v>
      </c>
      <c r="B27" s="10">
        <v>10181059</v>
      </c>
      <c r="C27" s="11">
        <f>(B27/BRASIL!B27)*100</f>
        <v>35.64228114178569</v>
      </c>
      <c r="D27" s="7">
        <v>0.17825021075719868</v>
      </c>
      <c r="E27" s="7">
        <v>0.4112395079642501</v>
      </c>
      <c r="F27" s="7">
        <v>0.047060178633400084</v>
      </c>
      <c r="H27" s="16"/>
    </row>
    <row r="28" spans="1:8" s="8" customFormat="1" ht="16.5" thickBot="1">
      <c r="A28" s="14">
        <v>2014</v>
      </c>
      <c r="B28" s="54">
        <v>10107266</v>
      </c>
      <c r="C28" s="12">
        <f>(B28/BRASIL!B28)*100</f>
        <v>38.13758404329556</v>
      </c>
      <c r="D28" s="47">
        <v>0.17097350856605145</v>
      </c>
      <c r="E28" s="53">
        <v>0.3558355416645411</v>
      </c>
      <c r="F28" s="53">
        <v>0.03443568496210086</v>
      </c>
      <c r="H28" s="16"/>
    </row>
    <row r="29" spans="1:8" ht="15.75">
      <c r="A29" s="8" t="s">
        <v>7</v>
      </c>
      <c r="B29" s="8"/>
      <c r="C29" s="8"/>
      <c r="D29" s="8"/>
      <c r="E29" s="8"/>
      <c r="F29" s="8"/>
      <c r="H29" s="8"/>
    </row>
    <row r="30" spans="1:6" ht="15.75">
      <c r="A30" s="8" t="s">
        <v>3</v>
      </c>
      <c r="B30" s="8"/>
      <c r="C30" s="8"/>
      <c r="D30" s="8"/>
      <c r="E30" s="8"/>
      <c r="F30" s="8"/>
    </row>
    <row r="32" spans="1:7" ht="16.5" thickBot="1">
      <c r="A32" s="30" t="s">
        <v>16</v>
      </c>
      <c r="B32" s="30"/>
      <c r="C32" s="30"/>
      <c r="D32" s="30"/>
      <c r="E32" s="30"/>
      <c r="F32" s="30"/>
      <c r="G32" s="23"/>
    </row>
    <row r="33" spans="1:7" ht="15.75">
      <c r="A33" s="26" t="s">
        <v>1</v>
      </c>
      <c r="B33" s="28" t="s">
        <v>8</v>
      </c>
      <c r="C33" s="29"/>
      <c r="D33" s="29"/>
      <c r="E33" s="29"/>
      <c r="F33" s="29"/>
      <c r="G33" s="23"/>
    </row>
    <row r="34" spans="1:6" ht="15.75">
      <c r="A34" s="27"/>
      <c r="B34" s="9" t="s">
        <v>5</v>
      </c>
      <c r="C34" s="25" t="s">
        <v>12</v>
      </c>
      <c r="D34" s="3" t="s">
        <v>2</v>
      </c>
      <c r="E34" s="1" t="s">
        <v>9</v>
      </c>
      <c r="F34" s="1" t="s">
        <v>10</v>
      </c>
    </row>
    <row r="35" spans="1:6" ht="15.75">
      <c r="A35" s="6">
        <v>2004</v>
      </c>
      <c r="B35" s="10">
        <v>20950811</v>
      </c>
      <c r="C35" s="11">
        <f>(B35/BRASIL!B34)*100</f>
        <v>35.68259099470646</v>
      </c>
      <c r="D35" s="7">
        <v>0.3868189786982142</v>
      </c>
      <c r="E35" s="7">
        <v>0.45684630395262493</v>
      </c>
      <c r="F35" s="7">
        <v>0.11133332432950847</v>
      </c>
    </row>
    <row r="36" spans="1:6" ht="15.75">
      <c r="A36" s="6">
        <v>2005</v>
      </c>
      <c r="B36" s="10">
        <v>19244745</v>
      </c>
      <c r="C36" s="11">
        <f>(B36/BRASIL!B35)*100</f>
        <v>35.064605820779825</v>
      </c>
      <c r="D36" s="7">
        <v>0.3453434595227339</v>
      </c>
      <c r="E36" s="7">
        <v>0.44719098888501774</v>
      </c>
      <c r="F36" s="7">
        <v>0.09564607312581803</v>
      </c>
    </row>
    <row r="37" spans="1:6" ht="15.75">
      <c r="A37" s="6">
        <v>2006</v>
      </c>
      <c r="B37" s="10">
        <v>17574294</v>
      </c>
      <c r="C37" s="11">
        <f>(B37/BRASIL!B36)*100</f>
        <v>35.8347335608565</v>
      </c>
      <c r="D37" s="7">
        <v>0.3129027159640263</v>
      </c>
      <c r="E37" s="7">
        <v>0.4286554708371214</v>
      </c>
      <c r="F37" s="7">
        <v>0.08182187213189995</v>
      </c>
    </row>
    <row r="38" spans="1:6" ht="15.75">
      <c r="A38" s="6">
        <v>2007</v>
      </c>
      <c r="B38" s="10">
        <v>16277570</v>
      </c>
      <c r="C38" s="11">
        <f>(B38/BRASIL!B37)*100</f>
        <v>35.191229105709695</v>
      </c>
      <c r="D38" s="7">
        <v>0.28929613695034506</v>
      </c>
      <c r="E38" s="7">
        <v>0.4285860174000174</v>
      </c>
      <c r="F38" s="7">
        <v>0.07622170600483602</v>
      </c>
    </row>
    <row r="39" spans="1:6" ht="15.75">
      <c r="A39" s="6">
        <v>2008</v>
      </c>
      <c r="B39" s="10">
        <v>15142417</v>
      </c>
      <c r="C39" s="11">
        <f>(B39/BRASIL!B38)*100</f>
        <v>36.138539440363516</v>
      </c>
      <c r="D39" s="7">
        <v>0.270714462871404</v>
      </c>
      <c r="E39" s="7">
        <v>0.40879826802352626</v>
      </c>
      <c r="F39" s="7">
        <v>0.06641703138536859</v>
      </c>
    </row>
    <row r="40" spans="1:6" ht="15.75">
      <c r="A40" s="6">
        <v>2009</v>
      </c>
      <c r="B40" s="10">
        <v>14512972</v>
      </c>
      <c r="C40" s="11">
        <f>(B40/BRASIL!B39)*100</f>
        <v>35.87028136388599</v>
      </c>
      <c r="D40" s="7">
        <v>0.25862864467190905</v>
      </c>
      <c r="E40" s="7">
        <v>0.4123396511265921</v>
      </c>
      <c r="F40" s="7">
        <v>0.06473076322087573</v>
      </c>
    </row>
    <row r="41" spans="1:8" ht="15.75">
      <c r="A41" s="6">
        <v>2010</v>
      </c>
      <c r="B41" s="10"/>
      <c r="C41" s="11"/>
      <c r="D41" s="7"/>
      <c r="E41" s="7"/>
      <c r="F41" s="7"/>
      <c r="H41" s="8"/>
    </row>
    <row r="42" spans="1:8" ht="15.75">
      <c r="A42" s="6">
        <v>2011</v>
      </c>
      <c r="B42" s="10">
        <v>11936441</v>
      </c>
      <c r="C42" s="11">
        <f>(B42/BRASIL!B41)*100</f>
        <v>35.114124779092336</v>
      </c>
      <c r="D42" s="18">
        <v>0.21421598231950728</v>
      </c>
      <c r="E42" s="7">
        <v>0.3956320487086561</v>
      </c>
      <c r="F42" s="7">
        <v>0.05091226035310879</v>
      </c>
      <c r="H42" s="16"/>
    </row>
    <row r="43" spans="1:8" ht="15.75">
      <c r="A43" s="6">
        <v>2012</v>
      </c>
      <c r="B43" s="10">
        <v>11108677</v>
      </c>
      <c r="C43" s="11">
        <f>B43/BRASIL!B42*100</f>
        <v>37.002665008820905</v>
      </c>
      <c r="D43" s="7">
        <v>0.19581372663993213</v>
      </c>
      <c r="E43" s="7">
        <v>0.3880085858640052</v>
      </c>
      <c r="F43" s="7">
        <v>0.046398674572889716</v>
      </c>
      <c r="H43" s="16"/>
    </row>
    <row r="44" spans="1:18" ht="15.75">
      <c r="A44" s="6">
        <v>2013</v>
      </c>
      <c r="B44" s="10">
        <v>10181059</v>
      </c>
      <c r="C44" s="11">
        <f>(B44/BRASIL!B43)*100</f>
        <v>34.82560940273006</v>
      </c>
      <c r="D44" s="7">
        <v>0.17825021075719868</v>
      </c>
      <c r="E44" s="7">
        <v>0.4112395079642501</v>
      </c>
      <c r="F44" s="7">
        <v>0.047060178633400084</v>
      </c>
      <c r="H44" s="16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6.5" thickBot="1">
      <c r="A45" s="14">
        <v>2014</v>
      </c>
      <c r="B45" s="46">
        <v>10107266</v>
      </c>
      <c r="C45" s="12">
        <f>(B45/BRASIL!B44)*100</f>
        <v>37.36047761010424</v>
      </c>
      <c r="D45" s="47">
        <v>0.17097350856605145</v>
      </c>
      <c r="E45" s="53">
        <v>0.3558355416645411</v>
      </c>
      <c r="F45" s="53">
        <v>0.03443568496210086</v>
      </c>
      <c r="H45" s="44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>
      <c r="A46" s="8" t="s">
        <v>3</v>
      </c>
      <c r="B46" s="8"/>
      <c r="H46" s="8"/>
      <c r="J46" s="15"/>
      <c r="K46" s="15"/>
      <c r="L46" s="15"/>
      <c r="M46" s="15"/>
      <c r="N46" s="15"/>
      <c r="O46" s="15"/>
      <c r="P46" s="15"/>
      <c r="Q46" s="15"/>
      <c r="R46" s="15"/>
    </row>
  </sheetData>
  <sheetProtection/>
  <mergeCells count="6">
    <mergeCell ref="A1:F1"/>
    <mergeCell ref="A32:F32"/>
    <mergeCell ref="A33:A34"/>
    <mergeCell ref="A2:A3"/>
    <mergeCell ref="B33:F33"/>
    <mergeCell ref="B2:F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Rocha</dc:creator>
  <cp:keywords/>
  <dc:description/>
  <cp:lastModifiedBy>Sonia</cp:lastModifiedBy>
  <cp:lastPrinted>2004-11-26T18:16:21Z</cp:lastPrinted>
  <dcterms:created xsi:type="dcterms:W3CDTF">2002-02-05T10:59:33Z</dcterms:created>
  <dcterms:modified xsi:type="dcterms:W3CDTF">2015-11-23T17:18:48Z</dcterms:modified>
  <cp:category/>
  <cp:version/>
  <cp:contentType/>
  <cp:contentStatus/>
</cp:coreProperties>
</file>